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Hors_Sauvegarde\Dropbox\INED\Covid-19\Data_Canada\2021\"/>
    </mc:Choice>
  </mc:AlternateContent>
  <bookViews>
    <workbookView xWindow="160" yWindow="140" windowWidth="13510" windowHeight="12310" tabRatio="781"/>
  </bookViews>
  <sheets>
    <sheet name="Metadata" sheetId="1" r:id="rId1"/>
    <sheet name="StatCan_Age&amp;Sex" sheetId="2" r:id="rId2"/>
    <sheet name="GC_Age&amp;Sex" sheetId="4" r:id="rId3"/>
    <sheet name="DailyTotal" sheetId="3" r:id="rId4"/>
  </sheets>
  <calcPr calcId="162913" concurrentCalc="0"/>
  <extLst>
    <ext xmlns:loext="http://schemas.libreoffice.org/" uri="{7626C862-2A13-11E5-B345-FEFF819CDC9F}">
      <loext:extCalcPr stringRefSyntax="ExcelA1"/>
    </ext>
  </extLst>
</workbook>
</file>

<file path=xl/calcChain.xml><?xml version="1.0" encoding="utf-8"?>
<calcChain xmlns="http://schemas.openxmlformats.org/spreadsheetml/2006/main">
  <c r="H17" i="4" l="1"/>
  <c r="J17" i="4"/>
  <c r="L17" i="4"/>
  <c r="M17" i="4"/>
  <c r="M20" i="4"/>
  <c r="L20" i="4"/>
  <c r="J20" i="4"/>
  <c r="H20" i="4"/>
  <c r="M8" i="4"/>
  <c r="N8" i="4"/>
  <c r="M9" i="4"/>
  <c r="N9" i="4"/>
  <c r="M10" i="4"/>
  <c r="N10" i="4"/>
  <c r="M11" i="4"/>
  <c r="N11" i="4"/>
  <c r="M12" i="4"/>
  <c r="N12" i="4"/>
  <c r="M13" i="4"/>
  <c r="N13" i="4"/>
  <c r="M14" i="4"/>
  <c r="N14" i="4"/>
  <c r="M15" i="4"/>
  <c r="N15" i="4"/>
  <c r="N17" i="4"/>
  <c r="K8" i="4"/>
  <c r="K9" i="4"/>
  <c r="K10" i="4"/>
  <c r="K11" i="4"/>
  <c r="K12" i="4"/>
  <c r="K13" i="4"/>
  <c r="K14" i="4"/>
  <c r="K15" i="4"/>
  <c r="K17" i="4"/>
  <c r="I8" i="4"/>
  <c r="I9" i="4"/>
  <c r="I10" i="4"/>
  <c r="I11" i="4"/>
  <c r="I12" i="4"/>
  <c r="I13" i="4"/>
  <c r="I14" i="4"/>
  <c r="I15" i="4"/>
  <c r="I17" i="4"/>
  <c r="EP15" i="4"/>
  <c r="EP14" i="4"/>
  <c r="EP13" i="4"/>
  <c r="EP12" i="4"/>
  <c r="EP11" i="4"/>
  <c r="EP10" i="4"/>
  <c r="EP9" i="4"/>
  <c r="EP8" i="4"/>
  <c r="EB15" i="4"/>
  <c r="EB14" i="4"/>
  <c r="EB13" i="4"/>
  <c r="EB12" i="4"/>
  <c r="EB11" i="4"/>
  <c r="EB10" i="4"/>
  <c r="EB9" i="4"/>
  <c r="EB8" i="4"/>
  <c r="EI15" i="4"/>
  <c r="EI14" i="4"/>
  <c r="EI13" i="4"/>
  <c r="EI12" i="4"/>
  <c r="EI11" i="4"/>
  <c r="EI10" i="4"/>
  <c r="EI9" i="4"/>
  <c r="EI8" i="4"/>
  <c r="DU15" i="4"/>
  <c r="DU14" i="4"/>
  <c r="DU13" i="4"/>
  <c r="DU12" i="4"/>
  <c r="DU11" i="4"/>
  <c r="DU10" i="4"/>
  <c r="DU9" i="4"/>
  <c r="DU8" i="4"/>
  <c r="DN15" i="4"/>
  <c r="DN14" i="4"/>
  <c r="DN13" i="4"/>
  <c r="DN12" i="4"/>
  <c r="DN11" i="4"/>
  <c r="DN10" i="4"/>
  <c r="DN9" i="4"/>
  <c r="DN8" i="4"/>
  <c r="DG15" i="4"/>
  <c r="DG14" i="4"/>
  <c r="DG13" i="4"/>
  <c r="DG12" i="4"/>
  <c r="DG11" i="4"/>
  <c r="DG10" i="4"/>
  <c r="DG9" i="4"/>
  <c r="DG8" i="4"/>
  <c r="CZ15" i="4"/>
  <c r="CZ14" i="4"/>
  <c r="CZ13" i="4"/>
  <c r="CZ12" i="4"/>
  <c r="CZ11" i="4"/>
  <c r="CZ10" i="4"/>
  <c r="CZ9" i="4"/>
  <c r="CZ8" i="4"/>
  <c r="CS15" i="4"/>
  <c r="CS14" i="4"/>
  <c r="CS13" i="4"/>
  <c r="CS12" i="4"/>
  <c r="CS11" i="4"/>
  <c r="CS10" i="4"/>
  <c r="CS9" i="4"/>
  <c r="CS8" i="4"/>
  <c r="CL15" i="4"/>
  <c r="CL14" i="4"/>
  <c r="CL13" i="4"/>
  <c r="CL12" i="4"/>
  <c r="CL11" i="4"/>
  <c r="CL10" i="4"/>
  <c r="CL9" i="4"/>
  <c r="CL8" i="4"/>
  <c r="CE15" i="4"/>
  <c r="CE14" i="4"/>
  <c r="CE13" i="4"/>
  <c r="CE12" i="4"/>
  <c r="CE11" i="4"/>
  <c r="CE10" i="4"/>
  <c r="CE9" i="4"/>
  <c r="CE8" i="4"/>
  <c r="CD17" i="4"/>
  <c r="CD20" i="4"/>
  <c r="CB17" i="4"/>
  <c r="CB20" i="4"/>
  <c r="BZ17" i="4"/>
  <c r="BZ20" i="4"/>
  <c r="BX15" i="4"/>
  <c r="BX14" i="4"/>
  <c r="BX13" i="4"/>
  <c r="BX12" i="4"/>
  <c r="BX11" i="4"/>
  <c r="BX10" i="4"/>
  <c r="BX9" i="4"/>
  <c r="BX8" i="4"/>
  <c r="BW17" i="4"/>
  <c r="BW20" i="4"/>
  <c r="BU17" i="4"/>
  <c r="BV8" i="4"/>
  <c r="BS17" i="4"/>
  <c r="BS20" i="4"/>
  <c r="BQ15" i="4"/>
  <c r="BQ14" i="4"/>
  <c r="BQ13" i="4"/>
  <c r="BQ12" i="4"/>
  <c r="BQ11" i="4"/>
  <c r="BQ10" i="4"/>
  <c r="BQ9" i="4"/>
  <c r="BQ8" i="4"/>
  <c r="BJ15" i="4"/>
  <c r="BJ14" i="4"/>
  <c r="BJ13" i="4"/>
  <c r="BJ12" i="4"/>
  <c r="BJ11" i="4"/>
  <c r="BJ10" i="4"/>
  <c r="BJ9" i="4"/>
  <c r="BJ8" i="4"/>
  <c r="BC15" i="4"/>
  <c r="BC14" i="4"/>
  <c r="BC13" i="4"/>
  <c r="BC12" i="4"/>
  <c r="BC11" i="4"/>
  <c r="BC10" i="4"/>
  <c r="BC9" i="4"/>
  <c r="BC8" i="4"/>
  <c r="AV15" i="4"/>
  <c r="AV14" i="4"/>
  <c r="AV13" i="4"/>
  <c r="AV12" i="4"/>
  <c r="AV11" i="4"/>
  <c r="AV10" i="4"/>
  <c r="AV9" i="4"/>
  <c r="AV8" i="4"/>
  <c r="AO15" i="4"/>
  <c r="AO14" i="4"/>
  <c r="AO13" i="4"/>
  <c r="AO12" i="4"/>
  <c r="AO11" i="4"/>
  <c r="AO10" i="4"/>
  <c r="AO9" i="4"/>
  <c r="AO8" i="4"/>
  <c r="AH15" i="4"/>
  <c r="AH14" i="4"/>
  <c r="AH13" i="4"/>
  <c r="AH12" i="4"/>
  <c r="AH11" i="4"/>
  <c r="AH10" i="4"/>
  <c r="AH9" i="4"/>
  <c r="AH8" i="4"/>
  <c r="AA15" i="4"/>
  <c r="AA14" i="4"/>
  <c r="AA13" i="4"/>
  <c r="AA12" i="4"/>
  <c r="AA11" i="4"/>
  <c r="AA10" i="4"/>
  <c r="AA9" i="4"/>
  <c r="AA8" i="4"/>
  <c r="Z17" i="4"/>
  <c r="Z20" i="4"/>
  <c r="X17" i="4"/>
  <c r="Y8" i="4"/>
  <c r="V17" i="4"/>
  <c r="W11" i="4"/>
  <c r="T9" i="4"/>
  <c r="T10" i="4"/>
  <c r="T11" i="4"/>
  <c r="T12" i="4"/>
  <c r="T13" i="4"/>
  <c r="T14" i="4"/>
  <c r="T15" i="4"/>
  <c r="T8" i="4"/>
  <c r="F15" i="4"/>
  <c r="F14" i="4"/>
  <c r="F13" i="4"/>
  <c r="F12" i="4"/>
  <c r="F11" i="4"/>
  <c r="F10" i="4"/>
  <c r="F9" i="4"/>
  <c r="F8" i="4"/>
  <c r="CC8" i="4"/>
  <c r="CC9" i="4"/>
  <c r="CC12" i="4"/>
  <c r="CC14" i="4"/>
  <c r="BT8" i="4"/>
  <c r="BT9" i="4"/>
  <c r="BT11" i="4"/>
  <c r="CC10" i="4"/>
  <c r="BT14" i="4"/>
  <c r="CC11" i="4"/>
  <c r="BT15" i="4"/>
  <c r="CE17" i="4"/>
  <c r="CF14" i="4"/>
  <c r="CA14" i="4"/>
  <c r="CA11" i="4"/>
  <c r="CA15" i="4"/>
  <c r="CA9" i="4"/>
  <c r="CA12" i="4"/>
  <c r="CA13" i="4"/>
  <c r="CA8" i="4"/>
  <c r="CA10" i="4"/>
  <c r="CC15" i="4"/>
  <c r="BV11" i="4"/>
  <c r="BX17" i="4"/>
  <c r="BX20" i="4"/>
  <c r="CF15" i="4"/>
  <c r="BT12" i="4"/>
  <c r="CF10" i="4"/>
  <c r="CC13" i="4"/>
  <c r="BV14" i="4"/>
  <c r="CF8" i="4"/>
  <c r="BT10" i="4"/>
  <c r="BY12" i="4"/>
  <c r="BV15" i="4"/>
  <c r="BV12" i="4"/>
  <c r="BV10" i="4"/>
  <c r="BT13" i="4"/>
  <c r="W8" i="4"/>
  <c r="BY10" i="4"/>
  <c r="BV13" i="4"/>
  <c r="BU20" i="4"/>
  <c r="BV9" i="4"/>
  <c r="W15" i="4"/>
  <c r="W9" i="4"/>
  <c r="AA17" i="4"/>
  <c r="AB13" i="4"/>
  <c r="W12" i="4"/>
  <c r="W14" i="4"/>
  <c r="Y11" i="4"/>
  <c r="Y9" i="4"/>
  <c r="W10" i="4"/>
  <c r="Y15" i="4"/>
  <c r="Y14" i="4"/>
  <c r="Y12" i="4"/>
  <c r="Y10" i="4"/>
  <c r="W13" i="4"/>
  <c r="V20" i="4"/>
  <c r="Y13" i="4"/>
  <c r="X20" i="4"/>
  <c r="S17" i="4"/>
  <c r="S20" i="4"/>
  <c r="Q17" i="4"/>
  <c r="Q20" i="4"/>
  <c r="O17" i="4"/>
  <c r="EO17" i="4"/>
  <c r="EO20" i="4"/>
  <c r="EM17" i="4"/>
  <c r="EM20" i="4"/>
  <c r="EK17" i="4"/>
  <c r="EH17" i="4"/>
  <c r="EH20" i="4"/>
  <c r="EF17" i="4"/>
  <c r="EF20" i="4"/>
  <c r="ED17" i="4"/>
  <c r="EA17" i="4"/>
  <c r="EA20" i="4"/>
  <c r="DY17" i="4"/>
  <c r="DY20" i="4"/>
  <c r="DW17" i="4"/>
  <c r="DT17" i="4"/>
  <c r="DT20" i="4"/>
  <c r="DR17" i="4"/>
  <c r="DR20" i="4"/>
  <c r="DP17" i="4"/>
  <c r="DM17" i="4"/>
  <c r="DM20" i="4"/>
  <c r="DK17" i="4"/>
  <c r="DK20" i="4"/>
  <c r="DI17" i="4"/>
  <c r="DF17" i="4"/>
  <c r="DF20" i="4"/>
  <c r="DD17" i="4"/>
  <c r="DE8" i="4"/>
  <c r="DB17" i="4"/>
  <c r="CY17" i="4"/>
  <c r="CY20" i="4"/>
  <c r="CW17" i="4"/>
  <c r="CW20" i="4"/>
  <c r="CU17" i="4"/>
  <c r="CR17" i="4"/>
  <c r="CR20" i="4"/>
  <c r="CP17" i="4"/>
  <c r="CP20" i="4"/>
  <c r="CN17" i="4"/>
  <c r="CO13" i="4"/>
  <c r="CK17" i="4"/>
  <c r="CK20" i="4"/>
  <c r="CI17" i="4"/>
  <c r="CJ13" i="4"/>
  <c r="CG17" i="4"/>
  <c r="BP17" i="4"/>
  <c r="BP20" i="4"/>
  <c r="BN17" i="4"/>
  <c r="BN20" i="4"/>
  <c r="BL17" i="4"/>
  <c r="BI17" i="4"/>
  <c r="BI20" i="4"/>
  <c r="BG17" i="4"/>
  <c r="BH9" i="4"/>
  <c r="BE17" i="4"/>
  <c r="BF13" i="4"/>
  <c r="BB17" i="4"/>
  <c r="BB20" i="4"/>
  <c r="AZ17" i="4"/>
  <c r="BA8" i="4"/>
  <c r="AX17" i="4"/>
  <c r="AY11" i="4"/>
  <c r="AU17" i="4"/>
  <c r="AU20" i="4"/>
  <c r="AS17" i="4"/>
  <c r="AS20" i="4"/>
  <c r="AQ17" i="4"/>
  <c r="AN17" i="4"/>
  <c r="AN20" i="4"/>
  <c r="AL17" i="4"/>
  <c r="AL20" i="4"/>
  <c r="AJ17" i="4"/>
  <c r="AK10" i="4"/>
  <c r="AG17" i="4"/>
  <c r="AG20" i="4"/>
  <c r="AE17" i="4"/>
  <c r="AE20" i="4"/>
  <c r="AC17" i="4"/>
  <c r="AD12" i="4"/>
  <c r="D17" i="4"/>
  <c r="B17" i="4"/>
  <c r="EN15" i="4"/>
  <c r="DZ15" i="4"/>
  <c r="DL15" i="4"/>
  <c r="DE15" i="4"/>
  <c r="EN14" i="4"/>
  <c r="DZ14" i="4"/>
  <c r="DS14" i="4"/>
  <c r="DL14" i="4"/>
  <c r="DJ14" i="4"/>
  <c r="CQ14" i="4"/>
  <c r="EN13" i="4"/>
  <c r="DZ13" i="4"/>
  <c r="DL13" i="4"/>
  <c r="CX13" i="4"/>
  <c r="AT13" i="4"/>
  <c r="EN12" i="4"/>
  <c r="EG12" i="4"/>
  <c r="DZ12" i="4"/>
  <c r="DS12" i="4"/>
  <c r="DL12" i="4"/>
  <c r="CQ12" i="4"/>
  <c r="AT12" i="4"/>
  <c r="EN11" i="4"/>
  <c r="EL11" i="4"/>
  <c r="EG11" i="4"/>
  <c r="DZ11" i="4"/>
  <c r="DL11" i="4"/>
  <c r="DJ11" i="4"/>
  <c r="CQ11" i="4"/>
  <c r="AT11" i="4"/>
  <c r="EN10" i="4"/>
  <c r="DZ10" i="4"/>
  <c r="DL10" i="4"/>
  <c r="DE10" i="4"/>
  <c r="CX10" i="4"/>
  <c r="CQ10" i="4"/>
  <c r="BO10" i="4"/>
  <c r="AT10" i="4"/>
  <c r="EN9" i="4"/>
  <c r="DZ9" i="4"/>
  <c r="DX9" i="4"/>
  <c r="DL9" i="4"/>
  <c r="CQ9" i="4"/>
  <c r="BO9" i="4"/>
  <c r="BM9" i="4"/>
  <c r="AT9" i="4"/>
  <c r="AD9" i="4"/>
  <c r="EN8" i="4"/>
  <c r="EL8" i="4"/>
  <c r="EG8" i="4"/>
  <c r="DZ8" i="4"/>
  <c r="DS8" i="4"/>
  <c r="DL8" i="4"/>
  <c r="DJ8" i="4"/>
  <c r="CX8" i="4"/>
  <c r="CQ8" i="4"/>
  <c r="BO8" i="4"/>
  <c r="AT8" i="4"/>
  <c r="AD8" i="4"/>
  <c r="CJ8" i="4"/>
  <c r="CX11" i="4"/>
  <c r="EG13" i="4"/>
  <c r="DI20" i="4"/>
  <c r="DN17" i="4"/>
  <c r="DN20" i="4"/>
  <c r="DW20" i="4"/>
  <c r="EB17" i="4"/>
  <c r="EB20" i="4"/>
  <c r="EK20" i="4"/>
  <c r="EP17" i="4"/>
  <c r="EP20" i="4"/>
  <c r="CX9" i="4"/>
  <c r="DS10" i="4"/>
  <c r="BO12" i="4"/>
  <c r="CG20" i="4"/>
  <c r="CL17" i="4"/>
  <c r="CV12" i="4"/>
  <c r="CZ17" i="4"/>
  <c r="CZ20" i="4"/>
  <c r="BO13" i="4"/>
  <c r="CJ10" i="4"/>
  <c r="DS11" i="4"/>
  <c r="EG15" i="4"/>
  <c r="DS9" i="4"/>
  <c r="EG10" i="4"/>
  <c r="CX12" i="4"/>
  <c r="CX14" i="4"/>
  <c r="CX15" i="4"/>
  <c r="CX17" i="4"/>
  <c r="CQ13" i="4"/>
  <c r="DP20" i="4"/>
  <c r="DU17" i="4"/>
  <c r="DV14" i="4"/>
  <c r="ED20" i="4"/>
  <c r="EI17" i="4"/>
  <c r="CO11" i="4"/>
  <c r="CS17" i="4"/>
  <c r="CS20" i="4"/>
  <c r="DB20" i="4"/>
  <c r="DG17" i="4"/>
  <c r="DG20" i="4"/>
  <c r="CJ9" i="4"/>
  <c r="EG9" i="4"/>
  <c r="DC10" i="4"/>
  <c r="BO11" i="4"/>
  <c r="CH8" i="4"/>
  <c r="AF12" i="4"/>
  <c r="BY9" i="4"/>
  <c r="BY14" i="4"/>
  <c r="BY13" i="4"/>
  <c r="BY15" i="4"/>
  <c r="CF12" i="4"/>
  <c r="AD15" i="4"/>
  <c r="BV17" i="4"/>
  <c r="AF9" i="4"/>
  <c r="CJ14" i="4"/>
  <c r="BA15" i="4"/>
  <c r="CE20" i="4"/>
  <c r="CF13" i="4"/>
  <c r="CF9" i="4"/>
  <c r="CF11" i="4"/>
  <c r="CF17" i="4"/>
  <c r="AF11" i="4"/>
  <c r="AF13" i="4"/>
  <c r="AF8" i="4"/>
  <c r="BA10" i="4"/>
  <c r="CJ15" i="4"/>
  <c r="CA17" i="4"/>
  <c r="AB12" i="4"/>
  <c r="CJ12" i="4"/>
  <c r="EJ12" i="4"/>
  <c r="AF14" i="4"/>
  <c r="BT17" i="4"/>
  <c r="AF10" i="4"/>
  <c r="EG14" i="4"/>
  <c r="BY8" i="4"/>
  <c r="BY11" i="4"/>
  <c r="EJ10" i="4"/>
  <c r="AB11" i="4"/>
  <c r="CJ11" i="4"/>
  <c r="DS13" i="4"/>
  <c r="AF15" i="4"/>
  <c r="DS15" i="4"/>
  <c r="CC17" i="4"/>
  <c r="CM11" i="4"/>
  <c r="AK11" i="4"/>
  <c r="AM11" i="4"/>
  <c r="BE20" i="4"/>
  <c r="BJ17" i="4"/>
  <c r="BK8" i="4"/>
  <c r="AK8" i="4"/>
  <c r="EQ11" i="4"/>
  <c r="AM8" i="4"/>
  <c r="AM10" i="4"/>
  <c r="AK14" i="4"/>
  <c r="AK15" i="4"/>
  <c r="AK13" i="4"/>
  <c r="BH11" i="4"/>
  <c r="DO11" i="4"/>
  <c r="AM14" i="4"/>
  <c r="AM15" i="4"/>
  <c r="DH15" i="4"/>
  <c r="AK9" i="4"/>
  <c r="AK12" i="4"/>
  <c r="EE12" i="4"/>
  <c r="DO13" i="4"/>
  <c r="AX20" i="4"/>
  <c r="BC17" i="4"/>
  <c r="BD8" i="4"/>
  <c r="BL20" i="4"/>
  <c r="BQ17" i="4"/>
  <c r="BR10" i="4"/>
  <c r="AM9" i="4"/>
  <c r="AM12" i="4"/>
  <c r="DQ8" i="4"/>
  <c r="BF10" i="4"/>
  <c r="DQ10" i="4"/>
  <c r="BF12" i="4"/>
  <c r="EE13" i="4"/>
  <c r="DQ11" i="4"/>
  <c r="CH15" i="4"/>
  <c r="DQ15" i="4"/>
  <c r="AC20" i="4"/>
  <c r="AH17" i="4"/>
  <c r="AH20" i="4"/>
  <c r="AR11" i="4"/>
  <c r="AV17" i="4"/>
  <c r="AW13" i="4"/>
  <c r="EE8" i="4"/>
  <c r="CH9" i="4"/>
  <c r="DQ9" i="4"/>
  <c r="EE10" i="4"/>
  <c r="CH14" i="4"/>
  <c r="DQ14" i="4"/>
  <c r="BF8" i="4"/>
  <c r="DQ13" i="4"/>
  <c r="EE15" i="4"/>
  <c r="AB10" i="4"/>
  <c r="AB14" i="4"/>
  <c r="AB9" i="4"/>
  <c r="AA20" i="4"/>
  <c r="BF9" i="4"/>
  <c r="EE11" i="4"/>
  <c r="CH10" i="4"/>
  <c r="CH11" i="4"/>
  <c r="DQ12" i="4"/>
  <c r="CH13" i="4"/>
  <c r="BF14" i="4"/>
  <c r="CV14" i="4"/>
  <c r="EE14" i="4"/>
  <c r="BF15" i="4"/>
  <c r="AJ20" i="4"/>
  <c r="AO17" i="4"/>
  <c r="AO20" i="4"/>
  <c r="AB8" i="4"/>
  <c r="BF11" i="4"/>
  <c r="EE9" i="4"/>
  <c r="CH12" i="4"/>
  <c r="AB15" i="4"/>
  <c r="Y17" i="4"/>
  <c r="W17" i="4"/>
  <c r="DO10" i="4"/>
  <c r="EQ9" i="4"/>
  <c r="EQ13" i="4"/>
  <c r="CT14" i="4"/>
  <c r="DO8" i="4"/>
  <c r="EQ8" i="4"/>
  <c r="DO12" i="4"/>
  <c r="EQ12" i="4"/>
  <c r="CT13" i="4"/>
  <c r="AW14" i="4"/>
  <c r="EQ15" i="4"/>
  <c r="CT10" i="4"/>
  <c r="CT8" i="4"/>
  <c r="DO15" i="4"/>
  <c r="BD11" i="4"/>
  <c r="DZ17" i="4"/>
  <c r="DO9" i="4"/>
  <c r="CT12" i="4"/>
  <c r="EQ14" i="4"/>
  <c r="CT15" i="4"/>
  <c r="EQ10" i="4"/>
  <c r="DO14" i="4"/>
  <c r="CM13" i="4"/>
  <c r="EJ13" i="4"/>
  <c r="CI20" i="4"/>
  <c r="EJ11" i="4"/>
  <c r="CM12" i="4"/>
  <c r="EG17" i="4"/>
  <c r="CM14" i="4"/>
  <c r="BK15" i="4"/>
  <c r="CM15" i="4"/>
  <c r="EJ15" i="4"/>
  <c r="CJ17" i="4"/>
  <c r="CM8" i="4"/>
  <c r="EJ8" i="4"/>
  <c r="AM13" i="4"/>
  <c r="AT14" i="4"/>
  <c r="BO14" i="4"/>
  <c r="EJ14" i="4"/>
  <c r="AT15" i="4"/>
  <c r="BO15" i="4"/>
  <c r="CQ15" i="4"/>
  <c r="O20" i="4"/>
  <c r="T17" i="4"/>
  <c r="U12" i="4"/>
  <c r="P12" i="4"/>
  <c r="R12" i="4"/>
  <c r="R13" i="4"/>
  <c r="R8" i="4"/>
  <c r="R9" i="4"/>
  <c r="R14" i="4"/>
  <c r="R15" i="4"/>
  <c r="R11" i="4"/>
  <c r="P9" i="4"/>
  <c r="P10" i="4"/>
  <c r="P14" i="4"/>
  <c r="P11" i="4"/>
  <c r="P15" i="4"/>
  <c r="P8" i="4"/>
  <c r="C10" i="4"/>
  <c r="C12" i="4"/>
  <c r="C15" i="4"/>
  <c r="C13" i="4"/>
  <c r="C11" i="4"/>
  <c r="C9" i="4"/>
  <c r="C14" i="4"/>
  <c r="C8" i="4"/>
  <c r="D20" i="4"/>
  <c r="E15" i="4"/>
  <c r="E11" i="4"/>
  <c r="E13" i="4"/>
  <c r="E9" i="4"/>
  <c r="E14" i="4"/>
  <c r="E10" i="4"/>
  <c r="E12" i="4"/>
  <c r="E8" i="4"/>
  <c r="AY8" i="4"/>
  <c r="DJ9" i="4"/>
  <c r="BM10" i="4"/>
  <c r="DC11" i="4"/>
  <c r="DC12" i="4"/>
  <c r="EL13" i="4"/>
  <c r="AY14" i="4"/>
  <c r="AY15" i="4"/>
  <c r="DJ15" i="4"/>
  <c r="DX12" i="4"/>
  <c r="AR13" i="4"/>
  <c r="EL14" i="4"/>
  <c r="AY9" i="4"/>
  <c r="AD10" i="4"/>
  <c r="EN17" i="4"/>
  <c r="CO10" i="4"/>
  <c r="BM11" i="4"/>
  <c r="DX11" i="4"/>
  <c r="BM12" i="4"/>
  <c r="BM13" i="4"/>
  <c r="DC13" i="4"/>
  <c r="EL15" i="4"/>
  <c r="EL9" i="4"/>
  <c r="AY10" i="4"/>
  <c r="DX13" i="4"/>
  <c r="DC14" i="4"/>
  <c r="DC15" i="4"/>
  <c r="B20" i="4"/>
  <c r="R10" i="4"/>
  <c r="P13" i="4"/>
  <c r="DX10" i="4"/>
  <c r="DC8" i="4"/>
  <c r="BM8" i="4"/>
  <c r="DX8" i="4"/>
  <c r="DC9" i="4"/>
  <c r="DJ10" i="4"/>
  <c r="AD11" i="4"/>
  <c r="DJ12" i="4"/>
  <c r="AD13" i="4"/>
  <c r="BM14" i="4"/>
  <c r="DX14" i="4"/>
  <c r="DL17" i="4"/>
  <c r="BM15" i="4"/>
  <c r="DX15" i="4"/>
  <c r="AR10" i="4"/>
  <c r="EL10" i="4"/>
  <c r="AY12" i="4"/>
  <c r="EL12" i="4"/>
  <c r="AY13" i="4"/>
  <c r="DJ13" i="4"/>
  <c r="AD14" i="4"/>
  <c r="BH8" i="4"/>
  <c r="CV11" i="4"/>
  <c r="AR8" i="4"/>
  <c r="CO8" i="4"/>
  <c r="CV9" i="4"/>
  <c r="DV11" i="4"/>
  <c r="BA13" i="4"/>
  <c r="DE13" i="4"/>
  <c r="BH14" i="4"/>
  <c r="CU20" i="4"/>
  <c r="DV13" i="4"/>
  <c r="F17" i="4"/>
  <c r="CV8" i="4"/>
  <c r="DV10" i="4"/>
  <c r="EC11" i="4"/>
  <c r="BA12" i="4"/>
  <c r="DE12" i="4"/>
  <c r="BH13" i="4"/>
  <c r="AR15" i="4"/>
  <c r="CO15" i="4"/>
  <c r="DU20" i="4"/>
  <c r="DV8" i="4"/>
  <c r="BG20" i="4"/>
  <c r="BA9" i="4"/>
  <c r="DE9" i="4"/>
  <c r="BH10" i="4"/>
  <c r="AR12" i="4"/>
  <c r="CO12" i="4"/>
  <c r="CV13" i="4"/>
  <c r="DV15" i="4"/>
  <c r="AQ20" i="4"/>
  <c r="CN20" i="4"/>
  <c r="AR9" i="4"/>
  <c r="CO9" i="4"/>
  <c r="CV10" i="4"/>
  <c r="DV12" i="4"/>
  <c r="AI13" i="4"/>
  <c r="EC13" i="4"/>
  <c r="BA14" i="4"/>
  <c r="DE14" i="4"/>
  <c r="BH15" i="4"/>
  <c r="AZ20" i="4"/>
  <c r="DD20" i="4"/>
  <c r="DV9" i="4"/>
  <c r="EC10" i="4"/>
  <c r="BA11" i="4"/>
  <c r="DE11" i="4"/>
  <c r="BH12" i="4"/>
  <c r="AR14" i="4"/>
  <c r="CO14" i="4"/>
  <c r="CV15" i="4"/>
  <c r="EC15" i="4"/>
  <c r="EC12" i="4"/>
  <c r="DA9" i="4"/>
  <c r="DA14" i="4"/>
  <c r="DH8" i="4"/>
  <c r="BR8" i="4"/>
  <c r="CL20" i="4"/>
  <c r="CM9" i="4"/>
  <c r="CM10" i="4"/>
  <c r="CM17" i="4"/>
  <c r="DA13" i="4"/>
  <c r="DA15" i="4"/>
  <c r="EC14" i="4"/>
  <c r="DH11" i="4"/>
  <c r="DH12" i="4"/>
  <c r="CT9" i="4"/>
  <c r="CT11" i="4"/>
  <c r="CT17" i="4"/>
  <c r="EJ9" i="4"/>
  <c r="EJ17" i="4"/>
  <c r="EI20" i="4"/>
  <c r="DA10" i="4"/>
  <c r="DA12" i="4"/>
  <c r="DA8" i="4"/>
  <c r="DH14" i="4"/>
  <c r="DH10" i="4"/>
  <c r="CQ17" i="4"/>
  <c r="DH13" i="4"/>
  <c r="DH9" i="4"/>
  <c r="DH17" i="4"/>
  <c r="EC9" i="4"/>
  <c r="AF17" i="4"/>
  <c r="EC8" i="4"/>
  <c r="DA11" i="4"/>
  <c r="DA17" i="4"/>
  <c r="BR9" i="4"/>
  <c r="BR15" i="4"/>
  <c r="BR13" i="4"/>
  <c r="AK17" i="4"/>
  <c r="DS17" i="4"/>
  <c r="BY17" i="4"/>
  <c r="BR12" i="4"/>
  <c r="EQ17" i="4"/>
  <c r="BK13" i="4"/>
  <c r="BK10" i="4"/>
  <c r="BK14" i="4"/>
  <c r="AW15" i="4"/>
  <c r="BK9" i="4"/>
  <c r="AI12" i="4"/>
  <c r="BD10" i="4"/>
  <c r="AP14" i="4"/>
  <c r="BD14" i="4"/>
  <c r="DQ17" i="4"/>
  <c r="CH17" i="4"/>
  <c r="BK11" i="4"/>
  <c r="BJ20" i="4"/>
  <c r="BK12" i="4"/>
  <c r="AP9" i="4"/>
  <c r="AI8" i="4"/>
  <c r="AP12" i="4"/>
  <c r="AP13" i="4"/>
  <c r="EE17" i="4"/>
  <c r="BF17" i="4"/>
  <c r="AM17" i="4"/>
  <c r="AI11" i="4"/>
  <c r="AI10" i="4"/>
  <c r="AI14" i="4"/>
  <c r="AP11" i="4"/>
  <c r="AI9" i="4"/>
  <c r="BC20" i="4"/>
  <c r="BD13" i="4"/>
  <c r="BD12" i="4"/>
  <c r="AI15" i="4"/>
  <c r="AP8" i="4"/>
  <c r="BD9" i="4"/>
  <c r="AP15" i="4"/>
  <c r="AP10" i="4"/>
  <c r="BD15" i="4"/>
  <c r="AB17" i="4"/>
  <c r="BQ20" i="4"/>
  <c r="BR14" i="4"/>
  <c r="BR11" i="4"/>
  <c r="AV20" i="4"/>
  <c r="AW9" i="4"/>
  <c r="AW11" i="4"/>
  <c r="AW8" i="4"/>
  <c r="U8" i="4"/>
  <c r="AW12" i="4"/>
  <c r="DO17" i="4"/>
  <c r="BO17" i="4"/>
  <c r="AW10" i="4"/>
  <c r="AD17" i="4"/>
  <c r="AT17" i="4"/>
  <c r="AY17" i="4"/>
  <c r="U13" i="4"/>
  <c r="U11" i="4"/>
  <c r="U9" i="4"/>
  <c r="T20" i="4"/>
  <c r="U15" i="4"/>
  <c r="E17" i="4"/>
  <c r="EL17" i="4"/>
  <c r="U10" i="4"/>
  <c r="U14" i="4"/>
  <c r="DJ17" i="4"/>
  <c r="R17" i="4"/>
  <c r="P17" i="4"/>
  <c r="G13" i="4"/>
  <c r="G15" i="4"/>
  <c r="G9" i="4"/>
  <c r="G10" i="4"/>
  <c r="G11" i="4"/>
  <c r="G14" i="4"/>
  <c r="G8" i="4"/>
  <c r="G12" i="4"/>
  <c r="BA17" i="4"/>
  <c r="DE17" i="4"/>
  <c r="CO17" i="4"/>
  <c r="BM17" i="4"/>
  <c r="DX17" i="4"/>
  <c r="DC17" i="4"/>
  <c r="C17" i="4"/>
  <c r="CV17" i="4"/>
  <c r="DV17" i="4"/>
  <c r="F20" i="4"/>
  <c r="EC17" i="4"/>
  <c r="AR17" i="4"/>
  <c r="BH17" i="4"/>
  <c r="AI17" i="4"/>
  <c r="AP17" i="4"/>
  <c r="BR17" i="4"/>
  <c r="BD17" i="4"/>
  <c r="BK17" i="4"/>
  <c r="AW17" i="4"/>
  <c r="U17" i="4"/>
  <c r="G17" i="4"/>
  <c r="M19" i="2"/>
  <c r="M15" i="2"/>
  <c r="M14" i="2"/>
  <c r="M13" i="2"/>
  <c r="M12" i="2"/>
  <c r="L17" i="2"/>
  <c r="L20" i="2"/>
  <c r="J17" i="2"/>
  <c r="J20" i="2"/>
  <c r="H17" i="2"/>
  <c r="H20" i="2"/>
  <c r="M17" i="2"/>
  <c r="N14" i="2"/>
  <c r="K11" i="2"/>
  <c r="K14" i="2"/>
  <c r="K15" i="2"/>
  <c r="K10" i="2"/>
  <c r="K12" i="2"/>
  <c r="K8" i="2"/>
  <c r="K9" i="2"/>
  <c r="K13" i="2"/>
  <c r="I15" i="2"/>
  <c r="I8" i="2"/>
  <c r="I9" i="2"/>
  <c r="I13" i="2"/>
  <c r="I10" i="2"/>
  <c r="I11" i="2"/>
  <c r="I12" i="2"/>
  <c r="I14" i="2"/>
  <c r="O17" i="2"/>
  <c r="P8" i="2"/>
  <c r="Q17" i="2"/>
  <c r="R15" i="2"/>
  <c r="S17" i="2"/>
  <c r="S20" i="2"/>
  <c r="T19" i="2"/>
  <c r="M20" i="2"/>
  <c r="N12" i="2"/>
  <c r="N10" i="2"/>
  <c r="N8" i="2"/>
  <c r="N15" i="2"/>
  <c r="N11" i="2"/>
  <c r="N13" i="2"/>
  <c r="N9" i="2"/>
  <c r="K17" i="2"/>
  <c r="I17" i="2"/>
  <c r="P14" i="2"/>
  <c r="R14" i="2"/>
  <c r="R10" i="2"/>
  <c r="R12" i="2"/>
  <c r="R8" i="2"/>
  <c r="Q20" i="2"/>
  <c r="P11" i="2"/>
  <c r="O20" i="2"/>
  <c r="P12" i="2"/>
  <c r="P15" i="2"/>
  <c r="P9" i="2"/>
  <c r="P13" i="2"/>
  <c r="P10" i="2"/>
  <c r="R9" i="2"/>
  <c r="R11" i="2"/>
  <c r="R13" i="2"/>
  <c r="T17" i="2"/>
  <c r="T20" i="2"/>
  <c r="V17" i="2"/>
  <c r="W14" i="2"/>
  <c r="AA8" i="2"/>
  <c r="AA9" i="2"/>
  <c r="AA10" i="2"/>
  <c r="AA11" i="2"/>
  <c r="AA12" i="2"/>
  <c r="AA13" i="2"/>
  <c r="AA14" i="2"/>
  <c r="AA15" i="2"/>
  <c r="AA19" i="2"/>
  <c r="Z17" i="2"/>
  <c r="Z20" i="2"/>
  <c r="X17" i="2"/>
  <c r="Y9" i="2"/>
  <c r="EP19" i="2"/>
  <c r="EI19" i="2"/>
  <c r="EB19" i="2"/>
  <c r="DU19" i="2"/>
  <c r="DN19" i="2"/>
  <c r="DG19" i="2"/>
  <c r="CZ19" i="2"/>
  <c r="CS19" i="2"/>
  <c r="CL19" i="2"/>
  <c r="CE19" i="2"/>
  <c r="BX19" i="2"/>
  <c r="BQ19" i="2"/>
  <c r="BJ19" i="2"/>
  <c r="BC19" i="2"/>
  <c r="AV19" i="2"/>
  <c r="AO19" i="2"/>
  <c r="AH19" i="2"/>
  <c r="EO17" i="2"/>
  <c r="EO20" i="2"/>
  <c r="EM17" i="2"/>
  <c r="EM20" i="2"/>
  <c r="EK17" i="2"/>
  <c r="EL9" i="2"/>
  <c r="EH17" i="2"/>
  <c r="EH20" i="2"/>
  <c r="EF17" i="2"/>
  <c r="EG15" i="2"/>
  <c r="ED17" i="2"/>
  <c r="ED20" i="2"/>
  <c r="EA17" i="2"/>
  <c r="EA20" i="2"/>
  <c r="DY17" i="2"/>
  <c r="DZ15" i="2"/>
  <c r="DW17" i="2"/>
  <c r="DX11" i="2"/>
  <c r="DT17" i="2"/>
  <c r="DT20" i="2"/>
  <c r="DR17" i="2"/>
  <c r="DS15" i="2"/>
  <c r="DP17" i="2"/>
  <c r="DQ14" i="2"/>
  <c r="DM17" i="2"/>
  <c r="DM20" i="2"/>
  <c r="DK17" i="2"/>
  <c r="DL12" i="2"/>
  <c r="DI17" i="2"/>
  <c r="DI20" i="2"/>
  <c r="DF17" i="2"/>
  <c r="DF20" i="2"/>
  <c r="DD17" i="2"/>
  <c r="DE8" i="2"/>
  <c r="DB17" i="2"/>
  <c r="DB20" i="2"/>
  <c r="CY17" i="2"/>
  <c r="CY20" i="2"/>
  <c r="CW17" i="2"/>
  <c r="CX12" i="2"/>
  <c r="CU17" i="2"/>
  <c r="CV11" i="2"/>
  <c r="CR17" i="2"/>
  <c r="CR20" i="2"/>
  <c r="CP17" i="2"/>
  <c r="CQ12" i="2"/>
  <c r="CN17" i="2"/>
  <c r="CN20" i="2"/>
  <c r="CK17" i="2"/>
  <c r="CK20" i="2"/>
  <c r="CI17" i="2"/>
  <c r="CI20" i="2"/>
  <c r="CG17" i="2"/>
  <c r="CH8" i="2"/>
  <c r="CD17" i="2"/>
  <c r="CD20" i="2"/>
  <c r="CB17" i="2"/>
  <c r="CC8" i="2"/>
  <c r="BZ17" i="2"/>
  <c r="BZ20" i="2"/>
  <c r="BW17" i="2"/>
  <c r="BW20" i="2"/>
  <c r="BU17" i="2"/>
  <c r="BV10" i="2"/>
  <c r="BS17" i="2"/>
  <c r="BT15" i="2"/>
  <c r="BP17" i="2"/>
  <c r="BP20" i="2"/>
  <c r="BN17" i="2"/>
  <c r="BO9" i="2"/>
  <c r="BL17" i="2"/>
  <c r="BM8" i="2"/>
  <c r="BI17" i="2"/>
  <c r="BI20" i="2"/>
  <c r="BG17" i="2"/>
  <c r="BH12" i="2"/>
  <c r="BE17" i="2"/>
  <c r="BE20" i="2"/>
  <c r="BB17" i="2"/>
  <c r="BB20" i="2"/>
  <c r="AZ17" i="2"/>
  <c r="BA8" i="2"/>
  <c r="AX17" i="2"/>
  <c r="AY13" i="2"/>
  <c r="AU17" i="2"/>
  <c r="AU20" i="2"/>
  <c r="AS17" i="2"/>
  <c r="AS20" i="2"/>
  <c r="AQ17" i="2"/>
  <c r="AR14" i="2"/>
  <c r="AN17" i="2"/>
  <c r="AN20" i="2"/>
  <c r="AL17" i="2"/>
  <c r="AM10" i="2"/>
  <c r="AJ17" i="2"/>
  <c r="AK10" i="2"/>
  <c r="AG17" i="2"/>
  <c r="AG20" i="2"/>
  <c r="AE17" i="2"/>
  <c r="AE20" i="2"/>
  <c r="AC17" i="2"/>
  <c r="AD15" i="2"/>
  <c r="D17" i="2"/>
  <c r="E8" i="2"/>
  <c r="B17" i="2"/>
  <c r="C13" i="2"/>
  <c r="EP15" i="2"/>
  <c r="EI15" i="2"/>
  <c r="EB15" i="2"/>
  <c r="DU15" i="2"/>
  <c r="DN15" i="2"/>
  <c r="DG15" i="2"/>
  <c r="CZ15" i="2"/>
  <c r="CS15" i="2"/>
  <c r="CL15" i="2"/>
  <c r="CE15" i="2"/>
  <c r="BX15" i="2"/>
  <c r="BQ15" i="2"/>
  <c r="BJ15" i="2"/>
  <c r="BC15" i="2"/>
  <c r="AV15" i="2"/>
  <c r="AO15" i="2"/>
  <c r="AH15" i="2"/>
  <c r="F15" i="2"/>
  <c r="EP14" i="2"/>
  <c r="EI14" i="2"/>
  <c r="EB14" i="2"/>
  <c r="DU14" i="2"/>
  <c r="DN14" i="2"/>
  <c r="DG14" i="2"/>
  <c r="CZ14" i="2"/>
  <c r="CS14" i="2"/>
  <c r="CL14" i="2"/>
  <c r="CE14" i="2"/>
  <c r="BX14" i="2"/>
  <c r="BQ14" i="2"/>
  <c r="BJ14" i="2"/>
  <c r="BC14" i="2"/>
  <c r="AV14" i="2"/>
  <c r="AO14" i="2"/>
  <c r="AH14" i="2"/>
  <c r="F14" i="2"/>
  <c r="EP13" i="2"/>
  <c r="EI13" i="2"/>
  <c r="EB13" i="2"/>
  <c r="DU13" i="2"/>
  <c r="DN13" i="2"/>
  <c r="DG13" i="2"/>
  <c r="CZ13" i="2"/>
  <c r="CS13" i="2"/>
  <c r="CL13" i="2"/>
  <c r="CH13" i="2"/>
  <c r="CE13" i="2"/>
  <c r="BX13" i="2"/>
  <c r="BQ13" i="2"/>
  <c r="BJ13" i="2"/>
  <c r="BC13" i="2"/>
  <c r="AV13" i="2"/>
  <c r="AO13" i="2"/>
  <c r="AH13" i="2"/>
  <c r="F13" i="2"/>
  <c r="EP12" i="2"/>
  <c r="EI12" i="2"/>
  <c r="EB12" i="2"/>
  <c r="DU12" i="2"/>
  <c r="DN12" i="2"/>
  <c r="DG12" i="2"/>
  <c r="CZ12" i="2"/>
  <c r="CS12" i="2"/>
  <c r="CL12" i="2"/>
  <c r="CE12" i="2"/>
  <c r="BX12" i="2"/>
  <c r="BQ12" i="2"/>
  <c r="BJ12" i="2"/>
  <c r="BC12" i="2"/>
  <c r="AV12" i="2"/>
  <c r="AO12" i="2"/>
  <c r="AH12" i="2"/>
  <c r="F12" i="2"/>
  <c r="EP11" i="2"/>
  <c r="EI11" i="2"/>
  <c r="EB11" i="2"/>
  <c r="DU11" i="2"/>
  <c r="DN11" i="2"/>
  <c r="DG11" i="2"/>
  <c r="CZ11" i="2"/>
  <c r="CS11" i="2"/>
  <c r="CL11" i="2"/>
  <c r="CE11" i="2"/>
  <c r="BX11" i="2"/>
  <c r="BQ11" i="2"/>
  <c r="BJ11" i="2"/>
  <c r="BC11" i="2"/>
  <c r="AV11" i="2"/>
  <c r="AO11" i="2"/>
  <c r="AH11" i="2"/>
  <c r="F11" i="2"/>
  <c r="EP10" i="2"/>
  <c r="EI10" i="2"/>
  <c r="EB10" i="2"/>
  <c r="DU10" i="2"/>
  <c r="DN10" i="2"/>
  <c r="DG10" i="2"/>
  <c r="CZ10" i="2"/>
  <c r="CS10" i="2"/>
  <c r="CL10" i="2"/>
  <c r="CE10" i="2"/>
  <c r="BX10" i="2"/>
  <c r="BQ10" i="2"/>
  <c r="BJ10" i="2"/>
  <c r="BC10" i="2"/>
  <c r="AV10" i="2"/>
  <c r="AO10" i="2"/>
  <c r="AH10" i="2"/>
  <c r="F10" i="2"/>
  <c r="EP9" i="2"/>
  <c r="EI9" i="2"/>
  <c r="EB9" i="2"/>
  <c r="DU9" i="2"/>
  <c r="DN9" i="2"/>
  <c r="DG9" i="2"/>
  <c r="CZ9" i="2"/>
  <c r="CS9" i="2"/>
  <c r="CL9" i="2"/>
  <c r="CE9" i="2"/>
  <c r="BX9" i="2"/>
  <c r="BQ9" i="2"/>
  <c r="BJ9" i="2"/>
  <c r="BC9" i="2"/>
  <c r="AV9" i="2"/>
  <c r="AO9" i="2"/>
  <c r="AH9" i="2"/>
  <c r="F9" i="2"/>
  <c r="EP8" i="2"/>
  <c r="EI8" i="2"/>
  <c r="EB8" i="2"/>
  <c r="DU8" i="2"/>
  <c r="DN8" i="2"/>
  <c r="DG8" i="2"/>
  <c r="CZ8" i="2"/>
  <c r="CS8" i="2"/>
  <c r="CL8" i="2"/>
  <c r="CE8" i="2"/>
  <c r="BX8" i="2"/>
  <c r="BQ8" i="2"/>
  <c r="BJ8" i="2"/>
  <c r="BC8" i="2"/>
  <c r="AV8" i="2"/>
  <c r="AO8" i="2"/>
  <c r="AH8" i="2"/>
  <c r="F8" i="2"/>
  <c r="DE15" i="2"/>
  <c r="DE10" i="2"/>
  <c r="DE9" i="2"/>
  <c r="DC12" i="2"/>
  <c r="CO10" i="2"/>
  <c r="DC8" i="2"/>
  <c r="DC10" i="2"/>
  <c r="EN13" i="2"/>
  <c r="EL13" i="2"/>
  <c r="CJ9" i="2"/>
  <c r="EG14" i="2"/>
  <c r="CJ13" i="2"/>
  <c r="DX12" i="2"/>
  <c r="DX15" i="2"/>
  <c r="BO8" i="2"/>
  <c r="DX8" i="2"/>
  <c r="BV14" i="2"/>
  <c r="DZ12" i="2"/>
  <c r="DZ14" i="2"/>
  <c r="BV11" i="2"/>
  <c r="CO14" i="2"/>
  <c r="CO12" i="2"/>
  <c r="CO13" i="2"/>
  <c r="CO11" i="2"/>
  <c r="BH11" i="2"/>
  <c r="CA13" i="2"/>
  <c r="Y12" i="2"/>
  <c r="CA14" i="2"/>
  <c r="Y14" i="2"/>
  <c r="Y10" i="2"/>
  <c r="BG20" i="2"/>
  <c r="BH8" i="2"/>
  <c r="BH13" i="2"/>
  <c r="Y11" i="2"/>
  <c r="EG13" i="2"/>
  <c r="CH11" i="2"/>
  <c r="CH14" i="2"/>
  <c r="BT9" i="2"/>
  <c r="DS9" i="2"/>
  <c r="BT11" i="2"/>
  <c r="CH12" i="2"/>
  <c r="CH10" i="2"/>
  <c r="AD10" i="2"/>
  <c r="BT12" i="2"/>
  <c r="DX13" i="2"/>
  <c r="CX10" i="2"/>
  <c r="E9" i="2"/>
  <c r="CH15" i="2"/>
  <c r="BT10" i="2"/>
  <c r="BT8" i="2"/>
  <c r="DX9" i="2"/>
  <c r="AV17" i="2"/>
  <c r="AW13" i="2"/>
  <c r="AM15" i="2"/>
  <c r="DJ9" i="2"/>
  <c r="DJ11" i="2"/>
  <c r="DJ14" i="2"/>
  <c r="CQ11" i="2"/>
  <c r="DU17" i="2"/>
  <c r="DV9" i="2"/>
  <c r="DJ12" i="2"/>
  <c r="AM9" i="2"/>
  <c r="BF9" i="2"/>
  <c r="DJ15" i="2"/>
  <c r="DJ8" i="2"/>
  <c r="CX13" i="2"/>
  <c r="DJ13" i="2"/>
  <c r="DJ10" i="2"/>
  <c r="CQ8" i="2"/>
  <c r="BF11" i="2"/>
  <c r="DQ15" i="2"/>
  <c r="BT14" i="2"/>
  <c r="DE14" i="2"/>
  <c r="E15" i="2"/>
  <c r="BM13" i="2"/>
  <c r="CG20" i="2"/>
  <c r="BM9" i="2"/>
  <c r="BM11" i="2"/>
  <c r="E11" i="2"/>
  <c r="BM10" i="2"/>
  <c r="AR13" i="2"/>
  <c r="BM14" i="2"/>
  <c r="CP20" i="2"/>
  <c r="DY20" i="2"/>
  <c r="BF14" i="2"/>
  <c r="BT13" i="2"/>
  <c r="CV9" i="2"/>
  <c r="AD14" i="2"/>
  <c r="BL20" i="2"/>
  <c r="CV8" i="2"/>
  <c r="DD20" i="2"/>
  <c r="CX15" i="2"/>
  <c r="DW20" i="2"/>
  <c r="DE11" i="2"/>
  <c r="CW20" i="2"/>
  <c r="BH9" i="2"/>
  <c r="AJ20" i="2"/>
  <c r="BH14" i="2"/>
  <c r="DL13" i="2"/>
  <c r="DL11" i="2"/>
  <c r="AT10" i="2"/>
  <c r="DS13" i="2"/>
  <c r="DS11" i="2"/>
  <c r="BV9" i="2"/>
  <c r="CC15" i="2"/>
  <c r="W8" i="2"/>
  <c r="AK11" i="2"/>
  <c r="CB20" i="2"/>
  <c r="CC10" i="2"/>
  <c r="CC11" i="2"/>
  <c r="AD13" i="2"/>
  <c r="CQ14" i="2"/>
  <c r="AD8" i="2"/>
  <c r="AD12" i="2"/>
  <c r="AT15" i="2"/>
  <c r="AD9" i="2"/>
  <c r="DZ11" i="2"/>
  <c r="DZ8" i="2"/>
  <c r="DZ9" i="2"/>
  <c r="DE12" i="2"/>
  <c r="DZ13" i="2"/>
  <c r="EG12" i="2"/>
  <c r="CC12" i="2"/>
  <c r="BA14" i="2"/>
  <c r="BS20" i="2"/>
  <c r="X20" i="2"/>
  <c r="Y15" i="2"/>
  <c r="CQ10" i="2"/>
  <c r="CJ11" i="2"/>
  <c r="CJ14" i="2"/>
  <c r="EG10" i="2"/>
  <c r="DZ10" i="2"/>
  <c r="BV15" i="2"/>
  <c r="EN12" i="2"/>
  <c r="DE13" i="2"/>
  <c r="AM14" i="2"/>
  <c r="AM13" i="2"/>
  <c r="DL9" i="2"/>
  <c r="EN8" i="2"/>
  <c r="CX9" i="2"/>
  <c r="CE17" i="2"/>
  <c r="CF8" i="2"/>
  <c r="CX11" i="2"/>
  <c r="BM12" i="2"/>
  <c r="CJ12" i="2"/>
  <c r="EE12" i="2"/>
  <c r="EE13" i="2"/>
  <c r="CX14" i="2"/>
  <c r="BM15" i="2"/>
  <c r="BU20" i="2"/>
  <c r="AF14" i="2"/>
  <c r="CV14" i="2"/>
  <c r="CJ10" i="2"/>
  <c r="CO8" i="2"/>
  <c r="AM12" i="2"/>
  <c r="AM8" i="2"/>
  <c r="DS8" i="2"/>
  <c r="CC13" i="2"/>
  <c r="AO17" i="2"/>
  <c r="AP15" i="2"/>
  <c r="C10" i="2"/>
  <c r="BC17" i="2"/>
  <c r="BD9" i="2"/>
  <c r="AF13" i="2"/>
  <c r="CO9" i="2"/>
  <c r="CO15" i="2"/>
  <c r="AM11" i="2"/>
  <c r="CJ15" i="2"/>
  <c r="CJ8" i="2"/>
  <c r="DG17" i="2"/>
  <c r="DH10" i="2"/>
  <c r="EE8" i="2"/>
  <c r="EE9" i="2"/>
  <c r="EE10" i="2"/>
  <c r="AH17" i="2"/>
  <c r="AH20" i="2"/>
  <c r="EE11" i="2"/>
  <c r="EE14" i="2"/>
  <c r="AL20" i="2"/>
  <c r="CC9" i="2"/>
  <c r="DR20" i="2"/>
  <c r="AA17" i="2"/>
  <c r="AB10" i="2"/>
  <c r="BN20" i="2"/>
  <c r="DP20" i="2"/>
  <c r="DQ11" i="2"/>
  <c r="BO15" i="2"/>
  <c r="CV10" i="2"/>
  <c r="CV12" i="2"/>
  <c r="CV13" i="2"/>
  <c r="CV15" i="2"/>
  <c r="EL12" i="2"/>
  <c r="CA10" i="2"/>
  <c r="CA15" i="2"/>
  <c r="CA12" i="2"/>
  <c r="CA8" i="2"/>
  <c r="DL15" i="2"/>
  <c r="AR8" i="2"/>
  <c r="EP17" i="2"/>
  <c r="EQ9" i="2"/>
  <c r="DQ9" i="2"/>
  <c r="EG9" i="2"/>
  <c r="DQ10" i="2"/>
  <c r="CZ17" i="2"/>
  <c r="DA8" i="2"/>
  <c r="CS17" i="2"/>
  <c r="CT11" i="2"/>
  <c r="N17" i="2"/>
  <c r="W10" i="2"/>
  <c r="BO12" i="2"/>
  <c r="BA11" i="2"/>
  <c r="DK20" i="2"/>
  <c r="AK15" i="2"/>
  <c r="BA9" i="2"/>
  <c r="AC20" i="2"/>
  <c r="DX10" i="2"/>
  <c r="BO10" i="2"/>
  <c r="AD11" i="2"/>
  <c r="EL11" i="2"/>
  <c r="CQ9" i="2"/>
  <c r="EK20" i="2"/>
  <c r="EG11" i="2"/>
  <c r="EL8" i="2"/>
  <c r="BO14" i="2"/>
  <c r="AT14" i="2"/>
  <c r="EL14" i="2"/>
  <c r="AT12" i="2"/>
  <c r="AT8" i="2"/>
  <c r="DC9" i="2"/>
  <c r="CA11" i="2"/>
  <c r="EN14" i="2"/>
  <c r="AY12" i="2"/>
  <c r="BV12" i="2"/>
  <c r="EN10" i="2"/>
  <c r="EN15" i="2"/>
  <c r="BF12" i="2"/>
  <c r="BF13" i="2"/>
  <c r="CQ13" i="2"/>
  <c r="EF20" i="2"/>
  <c r="BJ17" i="2"/>
  <c r="BK12" i="2"/>
  <c r="DL8" i="2"/>
  <c r="CL17" i="2"/>
  <c r="CM8" i="2"/>
  <c r="AR11" i="2"/>
  <c r="BQ17" i="2"/>
  <c r="BR10" i="2"/>
  <c r="DC11" i="2"/>
  <c r="EN11" i="2"/>
  <c r="DQ13" i="2"/>
  <c r="CQ15" i="2"/>
  <c r="W13" i="2"/>
  <c r="BO11" i="2"/>
  <c r="DX14" i="2"/>
  <c r="DL10" i="2"/>
  <c r="CC14" i="2"/>
  <c r="DQ8" i="2"/>
  <c r="CH9" i="2"/>
  <c r="Y8" i="2"/>
  <c r="Y13" i="2"/>
  <c r="BH15" i="2"/>
  <c r="EL15" i="2"/>
  <c r="AT11" i="2"/>
  <c r="BO13" i="2"/>
  <c r="CA9" i="2"/>
  <c r="BV13" i="2"/>
  <c r="DS14" i="2"/>
  <c r="EN9" i="2"/>
  <c r="DS12" i="2"/>
  <c r="DC14" i="2"/>
  <c r="DS10" i="2"/>
  <c r="EL10" i="2"/>
  <c r="BH10" i="2"/>
  <c r="BV8" i="2"/>
  <c r="AK14" i="2"/>
  <c r="BF10" i="2"/>
  <c r="BF8" i="2"/>
  <c r="EG8" i="2"/>
  <c r="DC15" i="2"/>
  <c r="DL14" i="2"/>
  <c r="CX8" i="2"/>
  <c r="DN17" i="2"/>
  <c r="DO9" i="2"/>
  <c r="EI17" i="2"/>
  <c r="EJ10" i="2"/>
  <c r="EB17" i="2"/>
  <c r="EC14" i="2"/>
  <c r="AW12" i="2"/>
  <c r="DQ12" i="2"/>
  <c r="DC13" i="2"/>
  <c r="AW14" i="2"/>
  <c r="AW15" i="2"/>
  <c r="BF15" i="2"/>
  <c r="EE15" i="2"/>
  <c r="CU20" i="2"/>
  <c r="R17" i="2"/>
  <c r="U14" i="2"/>
  <c r="P17" i="2"/>
  <c r="U11" i="2"/>
  <c r="CF15" i="2"/>
  <c r="CF13" i="2"/>
  <c r="CZ20" i="2"/>
  <c r="AP13" i="2"/>
  <c r="AO20" i="2"/>
  <c r="W11" i="2"/>
  <c r="W15" i="2"/>
  <c r="BA13" i="2"/>
  <c r="AK9" i="2"/>
  <c r="BX17" i="2"/>
  <c r="F17" i="2"/>
  <c r="AT9" i="2"/>
  <c r="AF9" i="2"/>
  <c r="AF12" i="2"/>
  <c r="AX20" i="2"/>
  <c r="E14" i="2"/>
  <c r="AR15" i="2"/>
  <c r="B20" i="2"/>
  <c r="AQ20" i="2"/>
  <c r="AZ20" i="2"/>
  <c r="W9" i="2"/>
  <c r="CF11" i="2"/>
  <c r="AV20" i="2"/>
  <c r="W12" i="2"/>
  <c r="E10" i="2"/>
  <c r="AF11" i="2"/>
  <c r="AT13" i="2"/>
  <c r="AY9" i="2"/>
  <c r="AK12" i="2"/>
  <c r="E13" i="2"/>
  <c r="C9" i="2"/>
  <c r="C12" i="2"/>
  <c r="C14" i="2"/>
  <c r="E12" i="2"/>
  <c r="AK13" i="2"/>
  <c r="U10" i="2"/>
  <c r="U13" i="2"/>
  <c r="DV8" i="2"/>
  <c r="AR10" i="2"/>
  <c r="C11" i="2"/>
  <c r="AW8" i="2"/>
  <c r="V20" i="2"/>
  <c r="BA12" i="2"/>
  <c r="BA10" i="2"/>
  <c r="D20" i="2"/>
  <c r="AF10" i="2"/>
  <c r="C8" i="2"/>
  <c r="C15" i="2"/>
  <c r="U12" i="2"/>
  <c r="AW10" i="2"/>
  <c r="AY8" i="2"/>
  <c r="AK8" i="2"/>
  <c r="AF15" i="2"/>
  <c r="AY14" i="2"/>
  <c r="U15" i="2"/>
  <c r="AW11" i="2"/>
  <c r="CT14" i="2"/>
  <c r="BA15" i="2"/>
  <c r="AF8" i="2"/>
  <c r="AY10" i="2"/>
  <c r="AY15" i="2"/>
  <c r="AY11" i="2"/>
  <c r="AR9" i="2"/>
  <c r="AR12" i="2"/>
  <c r="U8" i="2"/>
  <c r="U9" i="2"/>
  <c r="DN20" i="2"/>
  <c r="EC10" i="2"/>
  <c r="AP12" i="2"/>
  <c r="AP11" i="2"/>
  <c r="DA10" i="2"/>
  <c r="CF10" i="2"/>
  <c r="DE17" i="2"/>
  <c r="AI9" i="2"/>
  <c r="BD10" i="2"/>
  <c r="CH17" i="2"/>
  <c r="DU20" i="2"/>
  <c r="DV13" i="2"/>
  <c r="AI15" i="2"/>
  <c r="AP9" i="2"/>
  <c r="BD15" i="2"/>
  <c r="AW9" i="2"/>
  <c r="AW17" i="2"/>
  <c r="BR14" i="2"/>
  <c r="DV11" i="2"/>
  <c r="EJ15" i="2"/>
  <c r="DV10" i="2"/>
  <c r="DV15" i="2"/>
  <c r="DJ17" i="2"/>
  <c r="DV14" i="2"/>
  <c r="DV12" i="2"/>
  <c r="EQ8" i="2"/>
  <c r="BT17" i="2"/>
  <c r="CM14" i="2"/>
  <c r="DH14" i="2"/>
  <c r="DH15" i="2"/>
  <c r="DH12" i="2"/>
  <c r="AP8" i="2"/>
  <c r="BH17" i="2"/>
  <c r="AP10" i="2"/>
  <c r="DA15" i="2"/>
  <c r="Y17" i="2"/>
  <c r="DH9" i="2"/>
  <c r="DA11" i="2"/>
  <c r="AP14" i="2"/>
  <c r="CT13" i="2"/>
  <c r="DG20" i="2"/>
  <c r="BM17" i="2"/>
  <c r="CT12" i="2"/>
  <c r="CE20" i="2"/>
  <c r="BR9" i="2"/>
  <c r="BR13" i="2"/>
  <c r="CC17" i="2"/>
  <c r="DZ17" i="2"/>
  <c r="BR8" i="2"/>
  <c r="EJ8" i="2"/>
  <c r="CF12" i="2"/>
  <c r="CF9" i="2"/>
  <c r="BC20" i="2"/>
  <c r="CF14" i="2"/>
  <c r="CX17" i="2"/>
  <c r="AI14" i="2"/>
  <c r="EJ14" i="2"/>
  <c r="DO14" i="2"/>
  <c r="AI8" i="2"/>
  <c r="AI12" i="2"/>
  <c r="DO15" i="2"/>
  <c r="EQ12" i="2"/>
  <c r="AM17" i="2"/>
  <c r="BQ20" i="2"/>
  <c r="BK9" i="2"/>
  <c r="CO17" i="2"/>
  <c r="BK10" i="2"/>
  <c r="BK11" i="2"/>
  <c r="EC13" i="2"/>
  <c r="DS17" i="2"/>
  <c r="CQ17" i="2"/>
  <c r="EJ11" i="2"/>
  <c r="EE17" i="2"/>
  <c r="BK8" i="2"/>
  <c r="EC9" i="2"/>
  <c r="E17" i="2"/>
  <c r="EI20" i="2"/>
  <c r="BK15" i="2"/>
  <c r="BR12" i="2"/>
  <c r="BR11" i="2"/>
  <c r="AD17" i="2"/>
  <c r="DH8" i="2"/>
  <c r="C17" i="2"/>
  <c r="DC17" i="2"/>
  <c r="BD11" i="2"/>
  <c r="DA14" i="2"/>
  <c r="EJ12" i="2"/>
  <c r="EJ13" i="2"/>
  <c r="CT8" i="2"/>
  <c r="DA12" i="2"/>
  <c r="DA9" i="2"/>
  <c r="BD12" i="2"/>
  <c r="BD14" i="2"/>
  <c r="EP20" i="2"/>
  <c r="EQ15" i="2"/>
  <c r="BF17" i="2"/>
  <c r="EN17" i="2"/>
  <c r="BD13" i="2"/>
  <c r="AI10" i="2"/>
  <c r="CV17" i="2"/>
  <c r="DH13" i="2"/>
  <c r="CJ17" i="2"/>
  <c r="CM15" i="2"/>
  <c r="EQ11" i="2"/>
  <c r="EQ10" i="2"/>
  <c r="BO17" i="2"/>
  <c r="DH11" i="2"/>
  <c r="AI11" i="2"/>
  <c r="AB11" i="2"/>
  <c r="EQ13" i="2"/>
  <c r="EJ9" i="2"/>
  <c r="CT9" i="2"/>
  <c r="DA13" i="2"/>
  <c r="BD8" i="2"/>
  <c r="EQ14" i="2"/>
  <c r="AI13" i="2"/>
  <c r="CA17" i="2"/>
  <c r="EL17" i="2"/>
  <c r="CM12" i="2"/>
  <c r="W17" i="2"/>
  <c r="AB15" i="2"/>
  <c r="AB13" i="2"/>
  <c r="CL20" i="2"/>
  <c r="EC11" i="2"/>
  <c r="DO11" i="2"/>
  <c r="DO10" i="2"/>
  <c r="DL17" i="2"/>
  <c r="AB14" i="2"/>
  <c r="EG17" i="2"/>
  <c r="DO8" i="2"/>
  <c r="AB9" i="2"/>
  <c r="AB12" i="2"/>
  <c r="CM13" i="2"/>
  <c r="CM11" i="2"/>
  <c r="CT10" i="2"/>
  <c r="CT15" i="2"/>
  <c r="CM10" i="2"/>
  <c r="EC8" i="2"/>
  <c r="BV17" i="2"/>
  <c r="AB8" i="2"/>
  <c r="CM9" i="2"/>
  <c r="AT17" i="2"/>
  <c r="AA20" i="2"/>
  <c r="BJ20" i="2"/>
  <c r="BK14" i="2"/>
  <c r="CS20" i="2"/>
  <c r="BK13" i="2"/>
  <c r="EB20" i="2"/>
  <c r="DO12" i="2"/>
  <c r="DO13" i="2"/>
  <c r="BR15" i="2"/>
  <c r="DQ17" i="2"/>
  <c r="DX17" i="2"/>
  <c r="EC12" i="2"/>
  <c r="EC15" i="2"/>
  <c r="AR17" i="2"/>
  <c r="BA17" i="2"/>
  <c r="U17" i="2"/>
  <c r="AY17" i="2"/>
  <c r="AF17" i="2"/>
  <c r="G12" i="2"/>
  <c r="G8" i="2"/>
  <c r="F20" i="2"/>
  <c r="G11" i="2"/>
  <c r="G15" i="2"/>
  <c r="G14" i="2"/>
  <c r="G13" i="2"/>
  <c r="G10" i="2"/>
  <c r="AK17" i="2"/>
  <c r="BY12" i="2"/>
  <c r="BY14" i="2"/>
  <c r="BY9" i="2"/>
  <c r="BY11" i="2"/>
  <c r="BY10" i="2"/>
  <c r="BX20" i="2"/>
  <c r="BY15" i="2"/>
  <c r="BY13" i="2"/>
  <c r="BY8" i="2"/>
  <c r="G9" i="2"/>
  <c r="AP17" i="2"/>
  <c r="DV17" i="2"/>
  <c r="AI17" i="2"/>
  <c r="BD17" i="2"/>
  <c r="EJ17" i="2"/>
  <c r="CF17" i="2"/>
  <c r="BR17" i="2"/>
  <c r="DA17" i="2"/>
  <c r="DH17" i="2"/>
  <c r="EQ17" i="2"/>
  <c r="DO17" i="2"/>
  <c r="AB17" i="2"/>
  <c r="CT17" i="2"/>
  <c r="BK17" i="2"/>
  <c r="CM17" i="2"/>
  <c r="EC17" i="2"/>
  <c r="BY17" i="2"/>
  <c r="G17" i="2"/>
</calcChain>
</file>

<file path=xl/sharedStrings.xml><?xml version="1.0" encoding="utf-8"?>
<sst xmlns="http://schemas.openxmlformats.org/spreadsheetml/2006/main" count="533" uniqueCount="185">
  <si>
    <t>Cumulative number of deaths  due to COVID-19 in Canada</t>
  </si>
  <si>
    <t>Sheet "StatCan_Age&amp;Sex".</t>
  </si>
  <si>
    <t xml:space="preserve">Coverage: </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</si>
  <si>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</si>
  <si>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 xml:space="preserve">Data Source: </t>
  </si>
  <si>
    <t xml:space="preserve">Webpage: </t>
  </si>
  <si>
    <t>https://www150.statcan.gc.ca/t1/tbl1/en/tv.action?pid=1310077501&amp;request_locale=en</t>
  </si>
  <si>
    <t>Sheet "DailyTotal".</t>
  </si>
  <si>
    <t>Coverage:</t>
  </si>
  <si>
    <t xml:space="preserve">Cumulative COVID-19 death counts with laboratory confirmation. </t>
  </si>
  <si>
    <t>The official website of the Government of Canada (Data received from Public Health Agency of Canada (PHAC)).</t>
  </si>
  <si>
    <t>Webpage:</t>
  </si>
  <si>
    <t>https://www.canada.ca/en/public-health/services/diseases/coronavirus-disease-covid-19.html</t>
  </si>
  <si>
    <t>Cumulative number of deaths  due to COVID-19 in Canada by age groups and sex  (1)</t>
  </si>
  <si>
    <t>Warning : the data provided below are imperfect and incomplete. Please consider them with caution.</t>
  </si>
  <si>
    <t>Footnotes:</t>
  </si>
  <si>
    <t>(19)</t>
  </si>
  <si>
    <t>(18)</t>
  </si>
  <si>
    <t>(17)</t>
  </si>
  <si>
    <t>(16)</t>
  </si>
  <si>
    <t>(15)</t>
  </si>
  <si>
    <t>(14)</t>
  </si>
  <si>
    <t>(13)</t>
  </si>
  <si>
    <t>(12)</t>
  </si>
  <si>
    <t>(11)</t>
  </si>
  <si>
    <t>(10)</t>
  </si>
  <si>
    <t>(9)</t>
  </si>
  <si>
    <t>(8)</t>
  </si>
  <si>
    <t>(7)</t>
  </si>
  <si>
    <t>(6)</t>
  </si>
  <si>
    <t>(5)</t>
  </si>
  <si>
    <t>(4)</t>
  </si>
  <si>
    <t>(3)</t>
  </si>
  <si>
    <t>Published on 07/01/2021</t>
  </si>
  <si>
    <t>Published on 10/12/2020</t>
  </si>
  <si>
    <t>Published on 26/11/2020</t>
  </si>
  <si>
    <t>Published on 12/11/2020</t>
  </si>
  <si>
    <t>Published on 15/10/2020</t>
  </si>
  <si>
    <t>Published on 01/10/2020</t>
  </si>
  <si>
    <t>Published on 17/09/2020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</si>
  <si>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</si>
  <si>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</si>
  <si>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</si>
  <si>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</si>
  <si>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</si>
  <si>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</si>
  <si>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</si>
  <si>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</si>
  <si>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</si>
  <si>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</si>
  <si>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Age Group</t>
  </si>
  <si>
    <t xml:space="preserve"> Cumulative death count up to 06/12/2020</t>
  </si>
  <si>
    <t xml:space="preserve"> Cumulative death count up to 22/11/2020</t>
  </si>
  <si>
    <t xml:space="preserve"> Cumulative death count up to 08/11/2020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</si>
  <si>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</si>
  <si>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</si>
  <si>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</si>
  <si>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</si>
  <si>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</si>
  <si>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</si>
  <si>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</si>
  <si>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</si>
  <si>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</si>
  <si>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</si>
  <si>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</si>
  <si>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</si>
  <si>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</si>
  <si>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Males</t>
  </si>
  <si>
    <t>%</t>
  </si>
  <si>
    <t>Females</t>
  </si>
  <si>
    <t>Both sexes</t>
  </si>
  <si>
    <t>Unknown</t>
  </si>
  <si>
    <t>0-19</t>
  </si>
  <si>
    <t>20-29</t>
  </si>
  <si>
    <t>30-39</t>
  </si>
  <si>
    <t>40-49</t>
  </si>
  <si>
    <t>50-59</t>
  </si>
  <si>
    <t>60-69</t>
  </si>
  <si>
    <t>70-79</t>
  </si>
  <si>
    <t>80+</t>
  </si>
  <si>
    <t>Total known</t>
  </si>
  <si>
    <t>Total unknown</t>
  </si>
  <si>
    <t>Total</t>
  </si>
  <si>
    <t>Population:</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</si>
  <si>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</si>
  <si>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Website</t>
  </si>
  <si>
    <t>https://www150.statcan.gc.ca/t1/tbl1/en/tv.action?pid=1710000501</t>
  </si>
  <si>
    <t>Death counts:</t>
  </si>
  <si>
    <t>Detailed preliminary information on cases of COVID-19 published by National statistical office "Statistics Canada" in collaboration with the Public Health Agency of Canada (PHAC)</t>
  </si>
  <si>
    <t xml:space="preserve">Website </t>
  </si>
  <si>
    <t>https://www150.statcan.gc.ca/t1/tbl1/fr/tv.action?pid=1310077501</t>
  </si>
  <si>
    <t xml:space="preserve">Footnotes: </t>
  </si>
  <si>
    <t>(1)</t>
  </si>
  <si>
    <t>Data includes cumulative deaths from January 15 to the reference date, i.e the date of countdown stop. Cumulative counts are published generaly four days after the date of reference.</t>
  </si>
  <si>
    <t>(2)</t>
  </si>
  <si>
    <t>On June 4th, 2020, a large update was made to this table: cases from Quebec were added.</t>
  </si>
  <si>
    <t>Information from the province of Quebec was updated on November 26th, 2020</t>
  </si>
  <si>
    <t>Detailed Sources:</t>
  </si>
  <si>
    <t>COVID19CA_20200604.xlsx</t>
  </si>
  <si>
    <t>COVID19CA_20200611.xlsx</t>
  </si>
  <si>
    <t>COVID19CA_20200618.xlsx</t>
  </si>
  <si>
    <t>COVID19CA_20200625.xlsx</t>
  </si>
  <si>
    <t>COVID19CA_20200702.xlsx</t>
  </si>
  <si>
    <t>COVID19CA_20200709.xlsx</t>
  </si>
  <si>
    <t>COVID19CA_20200723.xlsx</t>
  </si>
  <si>
    <t>COVID19CA_20200806.xlsx</t>
  </si>
  <si>
    <t>COVID19CA_20200820.xlsx</t>
  </si>
  <si>
    <t>COVID19CA_20200904.xlsx</t>
  </si>
  <si>
    <t>COVID19CA_20200917.xlsx</t>
  </si>
  <si>
    <t>COVID19CA_20201001.xlsx</t>
  </si>
  <si>
    <t>COVID19CA_20201015.xlsx</t>
  </si>
  <si>
    <t>COVID19CA_20201030.xlsx</t>
  </si>
  <si>
    <t>COVID19CA_20201112.xlsx</t>
  </si>
  <si>
    <t>COVID19CA_20201126.xlsx</t>
  </si>
  <si>
    <t>COVID19CA_20201210.xlsx</t>
  </si>
  <si>
    <r>
      <rPr>
        <sz val="14"/>
        <color rgb="FF0070C0"/>
        <rFont val="Calibri"/>
        <family val="2"/>
        <charset val="1"/>
      </rP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Public Health Agency of Canada</t>
    </r>
  </si>
  <si>
    <t>Date Reference</t>
  </si>
  <si>
    <t>Time</t>
  </si>
  <si>
    <t>PHAC_CumDeath</t>
  </si>
  <si>
    <t>The official website of the Government of Canada (Data received from the Public Health Agency of Canada (PHAC)).</t>
  </si>
  <si>
    <t>(20)</t>
  </si>
  <si>
    <t>Published on 21/01/2021</t>
  </si>
  <si>
    <t>Published on 04/03/2021</t>
  </si>
  <si>
    <t>(21)</t>
  </si>
  <si>
    <t>On June 11th, 2020, no update was made to the British Columbia and Yukon Region as well as the Atlantic Region.</t>
  </si>
  <si>
    <t>On June 18th, 2020, no updates were made except for the addition of new cases.</t>
  </si>
  <si>
    <t>On July 2nd, 2020, there is no update to the Atlantic region cases.</t>
  </si>
  <si>
    <t>On July 9th, 2020, no updates were made with the excpetion of new cases.</t>
  </si>
  <si>
    <t>On July 23rd, 2020, updates were made to the Atlantic region, but no new cases were added.</t>
  </si>
  <si>
    <t>On August 6th, 2020, updates were made to the Atlantic region, but no new cases were added.</t>
  </si>
  <si>
    <t>On August 20th, 2020, no updates were made to the Quebec region. New cases were added to the Atlantic region and grouped in Episode week = 28 to preserve confidentiality</t>
  </si>
  <si>
    <t>On September 4th, 2020, updates were made to the Atlantic region, but no new cases were added. No updates were made to the Quebec region</t>
  </si>
  <si>
    <t>On September 17th, 2020, new cases were added to the Atlantic region and grouped in Episode week = 32 to preserve confidentiality. No updates were made to the Quebec region.</t>
  </si>
  <si>
    <t>On October 1st, 2020, updates were made to the Atlantic region, but no new cases were added.</t>
  </si>
  <si>
    <t>On October 15th, 2020, new cases were added to the Atlantic region and grouped in Episode week = 39 to preserve confidentiality</t>
  </si>
  <si>
    <t>(15 and 16)</t>
  </si>
  <si>
    <t>We did not publish the release from the 30 October, 2020 because it includes no data for the province of Quebec. The data from the province of Quebec was reintegrated to the whole Canada on  November 12th 2020.</t>
  </si>
  <si>
    <t>The information from the province of Quebec was reintegrated but has not been updated since October 11th, 2020.</t>
  </si>
  <si>
    <t>On December 10th 2020, no updates were made except for the addition of new cases.</t>
  </si>
  <si>
    <t>On January 7th 2021, no updates were made except for the addition of new cases.</t>
  </si>
  <si>
    <t>On January 21st 2021, no updates were made except for the addition of new cases.</t>
  </si>
  <si>
    <t>On March 4th 2021, no updates were made except for the addition of new cases.</t>
  </si>
  <si>
    <t>Published on 09/04/2021</t>
  </si>
  <si>
    <t xml:space="preserve"> Cumulative death count up to 04/04/2021</t>
  </si>
  <si>
    <t>COVID19CA_20210121.xlsx</t>
  </si>
  <si>
    <t>(22)</t>
  </si>
  <si>
    <t>On April 9th, 2021, no updates were made except for the addition of new cases.</t>
  </si>
  <si>
    <t xml:space="preserve"> Cumulative death count up to 03/01/2021</t>
  </si>
  <si>
    <t xml:space="preserve"> Cumulative death count up to 17/01/2021</t>
  </si>
  <si>
    <t xml:space="preserve"> Cumulative death count up to 28/02/2021</t>
  </si>
  <si>
    <t>COVID19CA_20210304.xlsx</t>
  </si>
  <si>
    <t>COVID19CA_20210409.xlsx</t>
  </si>
  <si>
    <t>Population on 01/07/2020</t>
  </si>
  <si>
    <t>Data are published occasionally by age groups and by sex, and by date of report.</t>
  </si>
  <si>
    <t>National statistical office "Statistics Canada"  in collaboration with the Public Health Agency of Canada (PHAC).</t>
  </si>
  <si>
    <t>Reported COVID-19 deaths by date</t>
  </si>
  <si>
    <t>Cumulative number of deaths  due to COVID-19 in Canada by age groups and sex</t>
  </si>
  <si>
    <t>Epidemiological-summary-of-COVID-19-cases-in-Canada-Canada.ca.pdf</t>
  </si>
  <si>
    <t>Epidemiological-summary-of-COVID-19-cases-in-Canada-Canada.ca_20210429</t>
  </si>
  <si>
    <t>Epidemiological-summary-of-COVID-19-cases-in-Canada-Canada.ca_20210505</t>
  </si>
  <si>
    <t>Epidemiological-summary-of-COVID-19-cases-in-Canada-Canada.ca_20210422</t>
  </si>
  <si>
    <t>Epidemiological-summary-of-COVID-19-cases-in-Canada-Canada.ca_20210415</t>
  </si>
  <si>
    <t>Epidemiological-summary-of-COVID-19-cases-in-Canada-Canada.ca_20210408</t>
  </si>
  <si>
    <t>Epidemiological-summary-of-COVID-19-cases-in-Canada-Canada.ca_20210318</t>
  </si>
  <si>
    <t>Epidemiological-summary-of-COVID-19-cases-in-Canada-Canada.ca_20210311</t>
  </si>
  <si>
    <t>Epidemiological-summary-of-COVID-19-cases-in-Canada-Canada.ca_20210304</t>
  </si>
  <si>
    <t>Epidemiological-summary-of-COVID-19-cases-in-Canada-Canada.ca_20210224</t>
  </si>
  <si>
    <t>Epidemiological-summary-of-COVID-19-cases-in-Canada-Canada.ca_20210210</t>
  </si>
  <si>
    <t>Epidemiological-summary-of-COVID-19-cases-in-Canada-Canada.ca_20210203</t>
  </si>
  <si>
    <t>Epidemiological-summary-of-COVID-19-cases-in-Canada-Canada.ca_20210120</t>
  </si>
  <si>
    <t>Epidemiological-summary-of-COVID-19-cases-in-Canada-Canada.ca_20210113</t>
  </si>
  <si>
    <t>Epidemiological-summary-of-COVID-19-cases-in-Canada-Canada.ca_20201216</t>
  </si>
  <si>
    <t>Epidemiological-summary-of-COVID-19-cases-in-Canada-Canada.ca_20210127</t>
  </si>
  <si>
    <t>Epidemiological-summary-of-COVID-19-cases-in-Canada-Canada.ca_20201209</t>
  </si>
  <si>
    <t>Epidemiological-summary-of-COVID-19-cases-in-Canada-Canada.ca_20201202</t>
  </si>
  <si>
    <t>Epidemiological-summary-of-COVID-19-cases-in-Canada-Canada.ca_20201125</t>
  </si>
  <si>
    <t>Epidemiological-summary-of-COVID-19-cases-in-Canada-Canada.ca_20210601</t>
  </si>
  <si>
    <t>The number of cases or deaths reported on previous days may differ slightly from those on the provincial and territorial websites as these websites may update historic case and death counts as new information becomes available.</t>
  </si>
  <si>
    <t xml:space="preserve">Data comes from the Epidemiological summary "COVID-19 Daily Epidemiology Update" published by the Government of Canada. </t>
  </si>
  <si>
    <t>Sheet "GC_Age&amp;Sex".</t>
  </si>
  <si>
    <t>Government of Canada, data from "COVID-19 Daily Epidemiology Update"</t>
  </si>
  <si>
    <t>Cumulative number of deaths with laboratory-confirmed COVID-19 by age, sex, and date of report, all places of death.</t>
  </si>
  <si>
    <t>Cumulative number of deaths with laboratory-confirmed COVID-19 by age, sex, and date of report, all places of death (2).</t>
  </si>
  <si>
    <t>Epidemiological-summary-of-COVID-19-cases-in-Canada-Canada.ca_20210508</t>
  </si>
  <si>
    <t>Published on 13/05/2021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</si>
</sst>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3" x14ac:knownFonts="1">
    <font>
      <sz val="12"/>
      <color rgb="FF000000"/>
      <name val="Calibri"/>
      <family val="2"/>
      <charset val="1"/>
    </font>
    <font>
      <u/>
      <sz val="12"/>
      <color rgb="FF0000FF"/>
      <name val="Calibri"/>
      <family val="2"/>
      <charset val="1"/>
    </font>
    <font>
      <u/>
      <sz val="10"/>
      <color rgb="FF0000FF"/>
      <name val="Arial"/>
      <family val="2"/>
      <charset val="1"/>
    </font>
    <font>
      <sz val="10"/>
      <name val="Arial"/>
      <family val="2"/>
      <charset val="1"/>
    </font>
    <font>
      <sz val="12"/>
      <name val="Calibri"/>
      <family val="2"/>
      <charset val="1"/>
    </font>
    <font>
      <sz val="10"/>
      <name val="Calibri"/>
      <family val="2"/>
      <charset val="1"/>
    </font>
    <font>
      <b/>
      <sz val="14"/>
      <color rgb="FF0070C0"/>
      <name val="Calibri"/>
      <family val="2"/>
      <charset val="1"/>
    </font>
    <font>
      <b/>
      <sz val="12"/>
      <name val="Calibri"/>
      <family val="2"/>
      <charset val="1"/>
    </font>
    <font>
      <b/>
      <sz val="10"/>
      <name val="Calibri"/>
      <family val="2"/>
      <charset val="1"/>
    </font>
    <font>
      <sz val="11"/>
      <name val="Calibri"/>
      <family val="2"/>
      <charset val="1"/>
    </font>
    <font>
      <u/>
      <sz val="10"/>
      <color rgb="FF0563C1"/>
      <name val="Arial"/>
      <family val="2"/>
      <charset val="1"/>
    </font>
    <font>
      <sz val="11"/>
      <color rgb="FF0070C0"/>
      <name val="Calibri"/>
      <family val="2"/>
      <charset val="1"/>
    </font>
    <font>
      <sz val="11"/>
      <color rgb="FF333333"/>
      <name val="Calibri"/>
      <family val="2"/>
      <charset val="1"/>
    </font>
    <font>
      <u/>
      <sz val="11"/>
      <color rgb="FF0563C1"/>
      <name val="Calibri"/>
      <family val="2"/>
      <charset val="1"/>
    </font>
    <font>
      <sz val="10"/>
      <color rgb="FF000000"/>
      <name val="Calibri"/>
      <family val="2"/>
      <charset val="1"/>
    </font>
    <font>
      <b/>
      <sz val="12"/>
      <color rgb="FF000000"/>
      <name val="Arial"/>
      <family val="2"/>
      <charset val="1"/>
    </font>
    <font>
      <b/>
      <sz val="12"/>
      <color rgb="FF4F81BD"/>
      <name val="Calibri"/>
      <family val="2"/>
      <charset val="1"/>
    </font>
    <font>
      <sz val="12"/>
      <color rgb="FF4F81BD"/>
      <name val="Calibri"/>
      <family val="2"/>
      <charset val="1"/>
    </font>
    <font>
      <b/>
      <sz val="12"/>
      <color rgb="FF000000"/>
      <name val="Calibri"/>
      <family val="2"/>
      <charset val="1"/>
    </font>
    <font>
      <sz val="11"/>
      <color rgb="FF000000"/>
      <name val="Calibri"/>
      <family val="2"/>
      <charset val="1"/>
    </font>
    <font>
      <b/>
      <sz val="11"/>
      <color rgb="FF000000"/>
      <name val="Calibri"/>
      <family val="2"/>
      <charset val="1"/>
    </font>
    <font>
      <sz val="11"/>
      <color rgb="FF4F81BD"/>
      <name val="Calibri"/>
      <family val="2"/>
      <charset val="1"/>
    </font>
    <font>
      <i/>
      <sz val="11"/>
      <color rgb="FF000000"/>
      <name val="Calibri"/>
      <family val="2"/>
      <charset val="1"/>
    </font>
    <font>
      <i/>
      <sz val="11"/>
      <color rgb="FF4F81BD"/>
      <name val="Calibri"/>
      <family val="2"/>
      <charset val="1"/>
    </font>
    <font>
      <i/>
      <sz val="10"/>
      <color rgb="FF000000"/>
      <name val="Calibri"/>
      <family val="2"/>
      <charset val="1"/>
    </font>
    <font>
      <sz val="10"/>
      <color rgb="FFFF0000"/>
      <name val="Calibri"/>
      <family val="2"/>
      <charset val="1"/>
    </font>
    <font>
      <sz val="12"/>
      <color rgb="FF0070C0"/>
      <name val="Calibri"/>
      <family val="2"/>
      <charset val="1"/>
    </font>
    <font>
      <sz val="10"/>
      <color rgb="FF0070C0"/>
      <name val="Calibri"/>
      <family val="2"/>
      <charset val="1"/>
    </font>
    <font>
      <u/>
      <sz val="10"/>
      <color rgb="FF0563C1"/>
      <name val="Calibri"/>
      <family val="2"/>
      <charset val="1"/>
    </font>
    <font>
      <b/>
      <sz val="14"/>
      <name val="Calibri"/>
      <family val="2"/>
      <charset val="1"/>
    </font>
    <font>
      <sz val="14"/>
      <name val="Calibri"/>
      <family val="2"/>
      <charset val="1"/>
    </font>
    <font>
      <sz val="14"/>
      <color rgb="FF0070C0"/>
      <name val="Calibri"/>
      <family val="2"/>
      <charset val="1"/>
    </font>
    <font>
      <sz val="14"/>
      <color rgb="FF000000"/>
      <name val="Calibri"/>
      <family val="2"/>
      <charset val="1"/>
    </font>
    <font>
      <sz val="12"/>
      <color rgb="FF000000"/>
      <name val="Calibri"/>
      <family val="2"/>
      <charset val="1"/>
    </font>
    <font>
      <b/>
      <sz val="10"/>
      <name val="Calibri"/>
      <family val="2"/>
      <scheme val="minor"/>
    </font>
    <font>
      <sz val="12"/>
      <color theme="1"/>
      <name val="Calibri"/>
      <family val="2"/>
      <scheme val="minor"/>
    </font>
    <font>
      <i/>
      <sz val="10"/>
      <color theme="1"/>
      <name val="Calibri"/>
      <family val="2"/>
      <scheme val="minor"/>
    </font>
    <font>
      <sz val="11"/>
      <name val="Calibri"/>
      <family val="2"/>
      <scheme val="minor"/>
    </font>
    <font>
      <sz val="10"/>
      <color theme="1"/>
      <name val="Calibri"/>
      <family val="2"/>
      <scheme val="minor"/>
    </font>
    <font>
      <i/>
      <sz val="11"/>
      <color rgb="FF000000"/>
      <name val="Calibri"/>
      <family val="2"/>
    </font>
    <font>
      <i/>
      <sz val="11"/>
      <color rgb="FF4F81BD"/>
      <name val="Calibri"/>
      <family val="2"/>
    </font>
    <font>
      <i/>
      <sz val="11"/>
      <color theme="1"/>
      <name val="Calibri"/>
      <family val="2"/>
      <scheme val="minor"/>
    </font>
    <font>
      <b/>
      <sz val="11"/>
      <name val="Calibri"/>
      <family val="2"/>
      <charset val="1"/>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indexed="64"/>
      </bottom>
      <diagonal/>
    </border>
    <border>
      <left style="thin">
        <color auto="1"/>
      </left>
      <right style="thin">
        <color indexed="64"/>
      </right>
      <top style="thin">
        <color auto="1"/>
      </top>
      <bottom/>
      <diagonal/>
    </border>
    <border>
      <left/>
      <right/>
      <top style="thin">
        <color auto="1"/>
      </top>
      <bottom style="thin">
        <color indexed="64"/>
      </bottom>
      <diagonal/>
    </border>
    <border>
      <left/>
      <right/>
      <top style="hair">
        <color auto="1"/>
      </top>
      <bottom/>
      <diagonal/>
    </border>
    <border>
      <left style="thin">
        <color indexed="64"/>
      </left>
      <right style="thin">
        <color indexed="64"/>
      </right>
      <top style="hair">
        <color auto="1"/>
      </top>
      <bottom style="thin">
        <color indexed="64"/>
      </bottom>
      <diagonal/>
    </border>
    <border>
      <left style="thin">
        <color auto="1"/>
      </left>
      <right/>
      <top style="hair">
        <color auto="1"/>
      </top>
      <bottom/>
      <diagonal/>
    </border>
    <border>
      <left/>
      <right style="thin">
        <color auto="1"/>
      </right>
      <top style="hair">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0" fillId="0" borderId="0" applyBorder="0" applyProtection="0"/>
    <xf numFmtId="0" fontId="1" fillId="0" borderId="0" applyBorder="0" applyProtection="0"/>
    <xf numFmtId="0" fontId="2" fillId="0" borderId="0" applyBorder="0" applyProtection="0"/>
    <xf numFmtId="0" fontId="33" fillId="0" borderId="0"/>
    <xf numFmtId="0" fontId="3" fillId="0" borderId="0"/>
  </cellStyleXfs>
  <cellXfs count="186">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10" fillId="0" borderId="0" xfId="1" applyFont="1" applyBorder="1" applyProtection="1"/>
    <xf numFmtId="0" fontId="11" fillId="2" borderId="0" xfId="0" applyFont="1" applyFill="1"/>
    <xf numFmtId="0" fontId="13" fillId="2" borderId="0" xfId="1" applyFont="1" applyFill="1" applyBorder="1" applyProtection="1"/>
    <xf numFmtId="0" fontId="9" fillId="2" borderId="0" xfId="0" applyFont="1" applyFill="1" applyAlignment="1">
      <alignment vertical="center"/>
    </xf>
    <xf numFmtId="0" fontId="14" fillId="2" borderId="0" xfId="0" applyFont="1" applyFill="1"/>
    <xf numFmtId="0" fontId="15" fillId="2" borderId="0" xfId="0" applyFont="1" applyFill="1"/>
    <xf numFmtId="0" fontId="16" fillId="2" borderId="0" xfId="0" applyFont="1" applyFill="1" applyBorder="1"/>
    <xf numFmtId="0" fontId="17" fillId="2" borderId="0" xfId="0" applyFont="1" applyFill="1" applyBorder="1"/>
    <xf numFmtId="0" fontId="0" fillId="2" borderId="0" xfId="0" applyFont="1" applyFill="1" applyBorder="1"/>
    <xf numFmtId="0" fontId="18" fillId="2" borderId="0" xfId="0" applyFont="1" applyFill="1" applyAlignment="1">
      <alignment vertical="top"/>
    </xf>
    <xf numFmtId="0" fontId="18" fillId="2" borderId="0" xfId="0" applyFont="1" applyFill="1"/>
    <xf numFmtId="0" fontId="0" fillId="2" borderId="0" xfId="0" applyFont="1" applyFill="1"/>
    <xf numFmtId="49" fontId="7" fillId="2" borderId="1"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1" xfId="0" applyNumberFormat="1" applyFont="1" applyFill="1" applyBorder="1" applyAlignment="1">
      <alignment horizontal="center"/>
    </xf>
    <xf numFmtId="49" fontId="4" fillId="2" borderId="3" xfId="0" applyNumberFormat="1" applyFont="1" applyFill="1" applyBorder="1" applyAlignment="1">
      <alignment horizontal="center"/>
    </xf>
    <xf numFmtId="49" fontId="4" fillId="2" borderId="0" xfId="0" applyNumberFormat="1" applyFont="1" applyFill="1" applyBorder="1" applyAlignment="1">
      <alignment horizontal="center"/>
    </xf>
    <xf numFmtId="0" fontId="19" fillId="2" borderId="4" xfId="0" applyFont="1" applyFill="1" applyBorder="1"/>
    <xf numFmtId="0" fontId="20" fillId="2" borderId="0" xfId="0" applyFont="1" applyFill="1" applyBorder="1"/>
    <xf numFmtId="0" fontId="20" fillId="2" borderId="5" xfId="0" applyFont="1" applyFill="1" applyBorder="1" applyAlignment="1"/>
    <xf numFmtId="0" fontId="20" fillId="2" borderId="6" xfId="0" applyFont="1" applyFill="1" applyBorder="1" applyAlignment="1"/>
    <xf numFmtId="0" fontId="20" fillId="2" borderId="7" xfId="0" applyFont="1" applyFill="1" applyBorder="1" applyAlignment="1"/>
    <xf numFmtId="0" fontId="19" fillId="2" borderId="0" xfId="0" applyFont="1" applyFill="1"/>
    <xf numFmtId="0" fontId="20" fillId="2" borderId="8" xfId="0" applyFont="1" applyFill="1" applyBorder="1" applyAlignment="1">
      <alignment horizontal="right"/>
    </xf>
    <xf numFmtId="0" fontId="20" fillId="2" borderId="0" xfId="0" applyFont="1" applyFill="1"/>
    <xf numFmtId="0" fontId="20" fillId="2" borderId="11" xfId="0" applyFont="1" applyFill="1" applyBorder="1" applyAlignment="1">
      <alignment horizontal="right"/>
    </xf>
    <xf numFmtId="0" fontId="19" fillId="2" borderId="12" xfId="0" applyFont="1" applyFill="1" applyBorder="1" applyAlignment="1">
      <alignment horizontal="center"/>
    </xf>
    <xf numFmtId="0" fontId="21" fillId="2" borderId="13" xfId="0" applyFont="1" applyFill="1" applyBorder="1" applyAlignment="1">
      <alignment horizontal="center"/>
    </xf>
    <xf numFmtId="0" fontId="19" fillId="2" borderId="13" xfId="0" applyFont="1" applyFill="1" applyBorder="1" applyAlignment="1">
      <alignment horizontal="center"/>
    </xf>
    <xf numFmtId="0" fontId="21" fillId="2" borderId="14" xfId="0" applyFont="1" applyFill="1" applyBorder="1" applyAlignment="1">
      <alignment horizontal="center"/>
    </xf>
    <xf numFmtId="49" fontId="20" fillId="2" borderId="15" xfId="0" applyNumberFormat="1" applyFont="1" applyFill="1" applyBorder="1" applyAlignment="1">
      <alignment horizontal="right"/>
    </xf>
    <xf numFmtId="3" fontId="19" fillId="2" borderId="15" xfId="0" applyNumberFormat="1" applyFont="1" applyFill="1" applyBorder="1" applyAlignment="1">
      <alignment horizontal="right"/>
    </xf>
    <xf numFmtId="164" fontId="21" fillId="2" borderId="0" xfId="0" applyNumberFormat="1" applyFont="1" applyFill="1" applyBorder="1" applyAlignment="1">
      <alignment horizontal="right"/>
    </xf>
    <xf numFmtId="3" fontId="19" fillId="2" borderId="0" xfId="0" applyNumberFormat="1" applyFont="1" applyFill="1" applyBorder="1" applyAlignment="1">
      <alignment horizontal="right"/>
    </xf>
    <xf numFmtId="164" fontId="21" fillId="2" borderId="4" xfId="0" applyNumberFormat="1" applyFont="1" applyFill="1" applyBorder="1"/>
    <xf numFmtId="164" fontId="21" fillId="2" borderId="0" xfId="0" applyNumberFormat="1" applyFont="1" applyFill="1" applyBorder="1"/>
    <xf numFmtId="0" fontId="19" fillId="2" borderId="0" xfId="0" applyFont="1" applyFill="1" applyBorder="1" applyAlignment="1">
      <alignment horizontal="right"/>
    </xf>
    <xf numFmtId="0" fontId="19" fillId="2" borderId="15" xfId="0" applyFont="1" applyFill="1" applyBorder="1"/>
    <xf numFmtId="0" fontId="19" fillId="2" borderId="0" xfId="0" applyFont="1" applyFill="1" applyBorder="1"/>
    <xf numFmtId="0" fontId="20" fillId="2" borderId="15" xfId="0" applyFont="1" applyFill="1" applyBorder="1" applyAlignment="1">
      <alignment horizontal="right"/>
    </xf>
    <xf numFmtId="0" fontId="21" fillId="2" borderId="0" xfId="0" applyFont="1" applyFill="1" applyBorder="1"/>
    <xf numFmtId="0" fontId="21" fillId="2" borderId="4" xfId="0" applyFont="1" applyFill="1" applyBorder="1"/>
    <xf numFmtId="1" fontId="19" fillId="2" borderId="0" xfId="0" applyNumberFormat="1" applyFont="1" applyFill="1" applyBorder="1"/>
    <xf numFmtId="1" fontId="22" fillId="2" borderId="15" xfId="0" applyNumberFormat="1" applyFont="1" applyFill="1" applyBorder="1" applyAlignment="1">
      <alignment horizontal="right"/>
    </xf>
    <xf numFmtId="3" fontId="22" fillId="2" borderId="0" xfId="0" applyNumberFormat="1" applyFont="1" applyFill="1" applyBorder="1" applyAlignment="1">
      <alignment horizontal="right"/>
    </xf>
    <xf numFmtId="1" fontId="23" fillId="2" borderId="0" xfId="0" applyNumberFormat="1" applyFont="1" applyFill="1" applyBorder="1"/>
    <xf numFmtId="1" fontId="22" fillId="2" borderId="15" xfId="0" applyNumberFormat="1" applyFont="1" applyFill="1" applyBorder="1"/>
    <xf numFmtId="1" fontId="22" fillId="2" borderId="0" xfId="0" applyNumberFormat="1" applyFont="1" applyFill="1" applyBorder="1"/>
    <xf numFmtId="1" fontId="23" fillId="2" borderId="4" xfId="0" applyNumberFormat="1" applyFont="1" applyFill="1" applyBorder="1"/>
    <xf numFmtId="1" fontId="19" fillId="2" borderId="0" xfId="0" applyNumberFormat="1" applyFont="1" applyFill="1"/>
    <xf numFmtId="0" fontId="19" fillId="2" borderId="15" xfId="0" applyFont="1" applyFill="1" applyBorder="1" applyAlignment="1">
      <alignment horizontal="right"/>
    </xf>
    <xf numFmtId="0" fontId="20" fillId="2" borderId="12" xfId="0" applyFont="1" applyFill="1" applyBorder="1" applyAlignment="1">
      <alignment horizontal="right"/>
    </xf>
    <xf numFmtId="0" fontId="19" fillId="2" borderId="12" xfId="0" applyFont="1" applyFill="1" applyBorder="1"/>
    <xf numFmtId="0" fontId="19" fillId="2" borderId="13" xfId="0" applyFont="1" applyFill="1" applyBorder="1"/>
    <xf numFmtId="0" fontId="19" fillId="2" borderId="14" xfId="0" applyFont="1" applyFill="1" applyBorder="1"/>
    <xf numFmtId="1" fontId="19" fillId="2" borderId="13" xfId="0" applyNumberFormat="1" applyFont="1" applyFill="1" applyBorder="1"/>
    <xf numFmtId="0" fontId="20" fillId="2" borderId="16" xfId="0" applyFont="1" applyFill="1" applyBorder="1" applyAlignment="1">
      <alignment horizontal="right"/>
    </xf>
    <xf numFmtId="3" fontId="20" fillId="2" borderId="16" xfId="0" applyNumberFormat="1" applyFont="1" applyFill="1" applyBorder="1"/>
    <xf numFmtId="3" fontId="20" fillId="2" borderId="17" xfId="0" applyNumberFormat="1" applyFont="1" applyFill="1" applyBorder="1"/>
    <xf numFmtId="0" fontId="20" fillId="2" borderId="18" xfId="0" applyFont="1" applyFill="1" applyBorder="1"/>
    <xf numFmtId="1" fontId="20" fillId="2" borderId="16" xfId="0" applyNumberFormat="1" applyFont="1" applyFill="1" applyBorder="1"/>
    <xf numFmtId="0" fontId="20" fillId="2" borderId="17" xfId="0" applyFont="1" applyFill="1" applyBorder="1"/>
    <xf numFmtId="1" fontId="20" fillId="2" borderId="17" xfId="0" applyNumberFormat="1" applyFont="1" applyFill="1" applyBorder="1"/>
    <xf numFmtId="0" fontId="24" fillId="2" borderId="0" xfId="0" applyFont="1" applyFill="1" applyAlignment="1">
      <alignment horizontal="right"/>
    </xf>
    <xf numFmtId="0" fontId="14" fillId="2" borderId="0" xfId="0" applyFont="1" applyFill="1" applyAlignment="1">
      <alignment horizontal="right"/>
    </xf>
    <xf numFmtId="0" fontId="10" fillId="2" borderId="0" xfId="1" applyFont="1" applyFill="1" applyBorder="1" applyProtection="1"/>
    <xf numFmtId="0" fontId="25" fillId="2" borderId="0" xfId="0" applyFont="1" applyFill="1"/>
    <xf numFmtId="0" fontId="26" fillId="2" borderId="0" xfId="0" applyFont="1" applyFill="1"/>
    <xf numFmtId="49" fontId="14" fillId="2" borderId="0" xfId="0" applyNumberFormat="1" applyFont="1" applyFill="1" applyAlignment="1">
      <alignment horizontal="center"/>
    </xf>
    <xf numFmtId="0" fontId="8" fillId="2" borderId="0" xfId="5" applyFont="1" applyFill="1"/>
    <xf numFmtId="1" fontId="27" fillId="2" borderId="0" xfId="0" applyNumberFormat="1" applyFont="1" applyFill="1"/>
    <xf numFmtId="0" fontId="28" fillId="2" borderId="0" xfId="1" applyFont="1" applyFill="1" applyBorder="1" applyProtection="1"/>
    <xf numFmtId="14" fontId="14" fillId="2" borderId="0" xfId="0" applyNumberFormat="1" applyFont="1" applyFill="1" applyAlignment="1">
      <alignment horizontal="center"/>
    </xf>
    <xf numFmtId="1" fontId="14" fillId="2" borderId="0" xfId="0" applyNumberFormat="1" applyFont="1" applyFill="1"/>
    <xf numFmtId="14" fontId="14" fillId="2" borderId="0" xfId="0" applyNumberFormat="1" applyFont="1" applyFill="1"/>
    <xf numFmtId="0" fontId="29" fillId="4" borderId="0" xfId="0" applyFont="1" applyFill="1"/>
    <xf numFmtId="0" fontId="30" fillId="4" borderId="0" xfId="0" applyFont="1" applyFill="1"/>
    <xf numFmtId="0" fontId="31" fillId="4" borderId="0" xfId="0" applyFont="1" applyFill="1"/>
    <xf numFmtId="0" fontId="4" fillId="3" borderId="0" xfId="0" applyFont="1" applyFill="1"/>
    <xf numFmtId="0" fontId="8" fillId="4" borderId="0" xfId="0" applyFont="1" applyFill="1"/>
    <xf numFmtId="0" fontId="5" fillId="4" borderId="0" xfId="0" applyFont="1" applyFill="1"/>
    <xf numFmtId="0" fontId="0" fillId="4" borderId="0" xfId="4" applyFont="1" applyFill="1" applyAlignment="1">
      <alignment horizontal="center" vertical="center"/>
    </xf>
    <xf numFmtId="0" fontId="0" fillId="4" borderId="0" xfId="4" applyFont="1" applyFill="1"/>
    <xf numFmtId="0" fontId="0" fillId="3" borderId="0" xfId="0" applyFill="1"/>
    <xf numFmtId="14" fontId="0" fillId="4" borderId="0" xfId="4" applyNumberFormat="1" applyFont="1" applyFill="1"/>
    <xf numFmtId="0" fontId="34" fillId="4" borderId="0" xfId="0" applyFont="1" applyFill="1"/>
    <xf numFmtId="0" fontId="35" fillId="3" borderId="0" xfId="4" applyFont="1" applyFill="1" applyAlignment="1">
      <alignment horizontal="center" vertical="center"/>
    </xf>
    <xf numFmtId="0" fontId="35" fillId="3" borderId="0" xfId="4" applyFont="1" applyFill="1"/>
    <xf numFmtId="0" fontId="36" fillId="3" borderId="0" xfId="0" applyFont="1" applyFill="1" applyAlignment="1">
      <alignment horizontal="right"/>
    </xf>
    <xf numFmtId="0" fontId="37" fillId="3" borderId="0" xfId="0" applyFont="1" applyFill="1"/>
    <xf numFmtId="0" fontId="38" fillId="3" borderId="0" xfId="0" applyFont="1" applyFill="1" applyAlignment="1">
      <alignment horizontal="right"/>
    </xf>
    <xf numFmtId="0" fontId="10" fillId="0" borderId="0" xfId="1"/>
    <xf numFmtId="14" fontId="0" fillId="3" borderId="0" xfId="0" applyNumberFormat="1" applyFill="1" applyBorder="1"/>
    <xf numFmtId="21" fontId="0" fillId="3" borderId="0" xfId="0" applyNumberFormat="1" applyFill="1" applyBorder="1" applyAlignment="1">
      <alignment horizontal="right"/>
    </xf>
    <xf numFmtId="0" fontId="0" fillId="3" borderId="0" xfId="0" applyFill="1" applyBorder="1"/>
    <xf numFmtId="21" fontId="0" fillId="3" borderId="8" xfId="0" applyNumberFormat="1" applyFill="1" applyBorder="1" applyAlignment="1">
      <alignment horizontal="right"/>
    </xf>
    <xf numFmtId="21" fontId="0" fillId="3" borderId="11" xfId="0" applyNumberFormat="1" applyFill="1" applyBorder="1" applyAlignment="1">
      <alignment horizontal="right"/>
    </xf>
    <xf numFmtId="0" fontId="0" fillId="3" borderId="8" xfId="0" applyFill="1" applyBorder="1"/>
    <xf numFmtId="0" fontId="0" fillId="3" borderId="11" xfId="0" applyFill="1" applyBorder="1"/>
    <xf numFmtId="14" fontId="0" fillId="3" borderId="8" xfId="0" applyNumberFormat="1" applyFill="1" applyBorder="1"/>
    <xf numFmtId="14" fontId="0" fillId="3" borderId="11" xfId="0" applyNumberFormat="1" applyFill="1" applyBorder="1"/>
    <xf numFmtId="49" fontId="18" fillId="4" borderId="19" xfId="4" applyNumberFormat="1" applyFont="1" applyFill="1" applyBorder="1" applyAlignment="1">
      <alignment horizontal="center" vertical="center"/>
    </xf>
    <xf numFmtId="0" fontId="0" fillId="4" borderId="8" xfId="4" applyFont="1" applyFill="1" applyBorder="1"/>
    <xf numFmtId="0" fontId="19" fillId="2" borderId="21" xfId="0" applyFont="1" applyFill="1" applyBorder="1" applyAlignment="1">
      <alignment horizontal="right"/>
    </xf>
    <xf numFmtId="0" fontId="20" fillId="3" borderId="5" xfId="0" applyFont="1" applyFill="1" applyBorder="1" applyAlignment="1"/>
    <xf numFmtId="0" fontId="20" fillId="3" borderId="6" xfId="0" applyFont="1" applyFill="1" applyBorder="1" applyAlignment="1"/>
    <xf numFmtId="0" fontId="20" fillId="4" borderId="5" xfId="0" applyFont="1" applyFill="1" applyBorder="1" applyAlignment="1"/>
    <xf numFmtId="0" fontId="20" fillId="4" borderId="6" xfId="0" applyFont="1" applyFill="1" applyBorder="1" applyAlignment="1"/>
    <xf numFmtId="0" fontId="15" fillId="3" borderId="0" xfId="0" applyFont="1" applyFill="1"/>
    <xf numFmtId="0" fontId="16" fillId="2" borderId="0" xfId="0" applyFont="1" applyFill="1"/>
    <xf numFmtId="0" fontId="17" fillId="2" borderId="0" xfId="0" applyFont="1" applyFill="1"/>
    <xf numFmtId="14" fontId="0" fillId="3" borderId="0" xfId="0" applyNumberFormat="1" applyFill="1"/>
    <xf numFmtId="49" fontId="7" fillId="2" borderId="19" xfId="0" applyNumberFormat="1" applyFont="1" applyFill="1" applyBorder="1" applyAlignment="1">
      <alignment horizontal="center"/>
    </xf>
    <xf numFmtId="49" fontId="4" fillId="3" borderId="0" xfId="0" applyNumberFormat="1" applyFont="1" applyFill="1" applyAlignment="1">
      <alignment horizontal="center"/>
    </xf>
    <xf numFmtId="0" fontId="20" fillId="2" borderId="5" xfId="0" applyFont="1" applyFill="1" applyBorder="1"/>
    <xf numFmtId="0" fontId="20" fillId="2" borderId="6" xfId="0" applyFont="1" applyFill="1" applyBorder="1"/>
    <xf numFmtId="0" fontId="20" fillId="2" borderId="16" xfId="0" applyFont="1" applyFill="1" applyBorder="1"/>
    <xf numFmtId="0" fontId="19" fillId="3" borderId="0" xfId="0" applyFont="1" applyFill="1"/>
    <xf numFmtId="0" fontId="20" fillId="3" borderId="0" xfId="0" applyFont="1" applyFill="1"/>
    <xf numFmtId="0" fontId="21" fillId="2" borderId="22" xfId="0" applyFont="1" applyFill="1" applyBorder="1" applyAlignment="1">
      <alignment horizontal="center"/>
    </xf>
    <xf numFmtId="49" fontId="20" fillId="2" borderId="20" xfId="0" applyNumberFormat="1" applyFont="1" applyFill="1" applyBorder="1" applyAlignment="1">
      <alignment horizontal="right"/>
    </xf>
    <xf numFmtId="164" fontId="21" fillId="2" borderId="2" xfId="0" applyNumberFormat="1" applyFont="1" applyFill="1" applyBorder="1"/>
    <xf numFmtId="164" fontId="21" fillId="2" borderId="3" xfId="0" applyNumberFormat="1" applyFont="1" applyFill="1" applyBorder="1"/>
    <xf numFmtId="164" fontId="21" fillId="2" borderId="0" xfId="0" applyNumberFormat="1" applyFont="1" applyFill="1"/>
    <xf numFmtId="0" fontId="21" fillId="2" borderId="0" xfId="0" applyFont="1" applyFill="1"/>
    <xf numFmtId="1" fontId="22" fillId="2" borderId="8" xfId="0" applyNumberFormat="1" applyFont="1" applyFill="1" applyBorder="1" applyAlignment="1">
      <alignment horizontal="right"/>
    </xf>
    <xf numFmtId="3" fontId="22" fillId="2" borderId="0" xfId="0" applyNumberFormat="1" applyFont="1" applyFill="1" applyAlignment="1">
      <alignment horizontal="right"/>
    </xf>
    <xf numFmtId="1" fontId="23" fillId="2" borderId="0" xfId="0" applyNumberFormat="1" applyFont="1" applyFill="1"/>
    <xf numFmtId="0" fontId="39" fillId="2" borderId="15" xfId="0" applyFont="1" applyFill="1" applyBorder="1"/>
    <xf numFmtId="1" fontId="40" fillId="2" borderId="0" xfId="0" applyNumberFormat="1" applyFont="1" applyFill="1"/>
    <xf numFmtId="0" fontId="41" fillId="3" borderId="0" xfId="0" applyFont="1" applyFill="1"/>
    <xf numFmtId="0" fontId="39" fillId="2" borderId="0" xfId="0" applyFont="1" applyFill="1"/>
    <xf numFmtId="1" fontId="40" fillId="2" borderId="4" xfId="0" applyNumberFormat="1" applyFont="1" applyFill="1" applyBorder="1"/>
    <xf numFmtId="1" fontId="19" fillId="3" borderId="0" xfId="0" applyNumberFormat="1" applyFont="1" applyFill="1"/>
    <xf numFmtId="0" fontId="19" fillId="2" borderId="8" xfId="0" applyFont="1" applyFill="1" applyBorder="1" applyAlignment="1">
      <alignment horizontal="right"/>
    </xf>
    <xf numFmtId="0" fontId="20" fillId="2" borderId="23" xfId="0" applyFont="1" applyFill="1" applyBorder="1" applyAlignment="1">
      <alignment horizontal="right"/>
    </xf>
    <xf numFmtId="0" fontId="19" fillId="2" borderId="24" xfId="0" applyFont="1" applyFill="1" applyBorder="1"/>
    <xf numFmtId="0" fontId="19" fillId="2" borderId="22" xfId="0" applyFont="1" applyFill="1" applyBorder="1"/>
    <xf numFmtId="1" fontId="19" fillId="2" borderId="22" xfId="0" applyNumberFormat="1" applyFont="1" applyFill="1" applyBorder="1"/>
    <xf numFmtId="0" fontId="19" fillId="2" borderId="25" xfId="0" applyFont="1" applyFill="1" applyBorder="1"/>
    <xf numFmtId="1" fontId="20" fillId="2" borderId="26" xfId="0" applyNumberFormat="1" applyFont="1" applyFill="1" applyBorder="1"/>
    <xf numFmtId="0" fontId="20" fillId="2" borderId="21" xfId="0" applyFont="1" applyFill="1" applyBorder="1"/>
    <xf numFmtId="1" fontId="20" fillId="2" borderId="21" xfId="0" applyNumberFormat="1" applyFont="1" applyFill="1" applyBorder="1"/>
    <xf numFmtId="0" fontId="20" fillId="2" borderId="27" xfId="0" applyFont="1" applyFill="1" applyBorder="1"/>
    <xf numFmtId="0" fontId="10" fillId="2" borderId="0" xfId="1" applyFill="1" applyBorder="1" applyProtection="1"/>
    <xf numFmtId="0" fontId="10" fillId="0" borderId="0" xfId="1" applyBorder="1" applyProtection="1"/>
    <xf numFmtId="14" fontId="14" fillId="3" borderId="0" xfId="0" applyNumberFormat="1" applyFont="1" applyFill="1"/>
    <xf numFmtId="0" fontId="42" fillId="4" borderId="5" xfId="0" applyFont="1" applyFill="1" applyBorder="1"/>
    <xf numFmtId="49" fontId="19" fillId="2" borderId="0" xfId="0" applyNumberFormat="1" applyFont="1" applyFill="1" applyAlignment="1">
      <alignment horizontal="center"/>
    </xf>
    <xf numFmtId="0" fontId="19" fillId="0" borderId="0" xfId="0" applyFont="1"/>
    <xf numFmtId="0" fontId="19" fillId="4" borderId="12" xfId="0" applyFont="1" applyFill="1" applyBorder="1" applyAlignment="1">
      <alignment horizontal="center"/>
    </xf>
    <xf numFmtId="0" fontId="21" fillId="4" borderId="13" xfId="0" applyFont="1" applyFill="1" applyBorder="1" applyAlignment="1">
      <alignment horizontal="center"/>
    </xf>
    <xf numFmtId="0" fontId="19" fillId="4" borderId="13" xfId="0" applyFont="1" applyFill="1" applyBorder="1" applyAlignment="1">
      <alignment horizontal="center"/>
    </xf>
    <xf numFmtId="0" fontId="21" fillId="4" borderId="14" xfId="0" applyFont="1" applyFill="1" applyBorder="1" applyAlignment="1">
      <alignment horizontal="center"/>
    </xf>
    <xf numFmtId="164" fontId="21" fillId="4" borderId="2" xfId="0" applyNumberFormat="1" applyFont="1" applyFill="1" applyBorder="1"/>
    <xf numFmtId="164" fontId="21" fillId="4" borderId="3" xfId="0" applyNumberFormat="1" applyFont="1" applyFill="1" applyBorder="1"/>
    <xf numFmtId="164" fontId="21" fillId="4" borderId="0" xfId="0" applyNumberFormat="1" applyFont="1" applyFill="1"/>
    <xf numFmtId="164" fontId="21" fillId="4" borderId="4" xfId="0" applyNumberFormat="1" applyFont="1" applyFill="1" applyBorder="1"/>
    <xf numFmtId="0" fontId="19" fillId="4" borderId="15" xfId="0" applyFont="1" applyFill="1" applyBorder="1"/>
    <xf numFmtId="0" fontId="21" fillId="4" borderId="0" xfId="0" applyFont="1" applyFill="1"/>
    <xf numFmtId="0" fontId="19" fillId="4" borderId="0" xfId="0" applyFont="1" applyFill="1"/>
    <xf numFmtId="1" fontId="19" fillId="4" borderId="0" xfId="0" applyNumberFormat="1" applyFont="1" applyFill="1"/>
    <xf numFmtId="0" fontId="21" fillId="4" borderId="4" xfId="0" applyFont="1" applyFill="1" applyBorder="1"/>
    <xf numFmtId="0" fontId="39" fillId="4" borderId="15" xfId="0" applyFont="1" applyFill="1" applyBorder="1"/>
    <xf numFmtId="1" fontId="40" fillId="4" borderId="0" xfId="0" applyNumberFormat="1" applyFont="1" applyFill="1"/>
    <xf numFmtId="0" fontId="39" fillId="4" borderId="0" xfId="0" applyFont="1" applyFill="1"/>
    <xf numFmtId="1" fontId="40" fillId="4" borderId="4" xfId="0" applyNumberFormat="1" applyFont="1" applyFill="1" applyBorder="1"/>
    <xf numFmtId="0" fontId="19" fillId="4" borderId="4" xfId="0" applyFont="1" applyFill="1" applyBorder="1"/>
    <xf numFmtId="0" fontId="19" fillId="4" borderId="24" xfId="0" applyFont="1" applyFill="1" applyBorder="1"/>
    <xf numFmtId="0" fontId="19" fillId="4" borderId="22" xfId="0" applyFont="1" applyFill="1" applyBorder="1"/>
    <xf numFmtId="1" fontId="19" fillId="4" borderId="22" xfId="0" applyNumberFormat="1" applyFont="1" applyFill="1" applyBorder="1"/>
    <xf numFmtId="0" fontId="19" fillId="4" borderId="25" xfId="0" applyFont="1" applyFill="1" applyBorder="1"/>
    <xf numFmtId="0" fontId="12" fillId="2" borderId="0" xfId="0" applyFont="1" applyFill="1" applyBorder="1" applyAlignment="1">
      <alignment horizontal="left" wrapText="1"/>
    </xf>
    <xf numFmtId="14" fontId="20" fillId="2" borderId="10" xfId="0" applyNumberFormat="1" applyFont="1" applyFill="1" applyBorder="1" applyAlignment="1">
      <alignment horizontal="center"/>
    </xf>
    <xf numFmtId="14" fontId="20" fillId="2" borderId="9" xfId="0" applyNumberFormat="1" applyFont="1" applyFill="1" applyBorder="1" applyAlignment="1">
      <alignment horizontal="center"/>
    </xf>
    <xf numFmtId="14" fontId="20" fillId="4" borderId="10" xfId="0" applyNumberFormat="1" applyFont="1" applyFill="1" applyBorder="1" applyAlignment="1">
      <alignment horizontal="center"/>
    </xf>
    <xf numFmtId="14" fontId="20" fillId="0" borderId="10" xfId="0" applyNumberFormat="1" applyFont="1" applyFill="1" applyBorder="1" applyAlignment="1">
      <alignment horizontal="center"/>
    </xf>
    <xf numFmtId="14" fontId="20" fillId="4" borderId="9" xfId="0" applyNumberFormat="1" applyFont="1" applyFill="1" applyBorder="1" applyAlignment="1">
      <alignment horizontal="center"/>
    </xf>
    <xf numFmtId="0" fontId="0" fillId="4" borderId="20" xfId="4" applyFont="1" applyFill="1" applyBorder="1"/>
  </cellXfs>
  <cellStyles count="6">
    <cellStyle name="Hipervínculo 2" xfId="2"/>
    <cellStyle name="Lien hypertexte" xfId="1" builtinId="8"/>
    <cellStyle name="Lien hypertexte 2" xfId="3"/>
    <cellStyle name="Normal" xfId="0" builtinId="0"/>
    <cellStyle name="Normal 2" xfId="4"/>
    <cellStyle name="Normal 3"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health-infobase.canada.ca/src/data/covidLive/Epidemiological-summary-of-COVID-19-cases-in-Canada-Canada.ca.pdf" TargetMode="External"/><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150.statcan.gc.ca/t1/tbl1/fr/tv.action?pid=1310077501" TargetMode="External"/><Relationship Id="rId1" Type="http://schemas.openxmlformats.org/officeDocument/2006/relationships/hyperlink" Target="https://www150.statcan.gc.ca/t1/tbl1/en/tv.action?pid=1710000501"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health-infobase.canada.ca/src/data/covidLive/Epidemiological-summary-of-COVID-19-cases-in-Canada-Canada.ca.pdf" TargetMode="External"/><Relationship Id="rId1" Type="http://schemas.openxmlformats.org/officeDocument/2006/relationships/hyperlink" Target="https://www150.statcan.gc.ca/t1/tbl1/en/tv.action?pid=1710000501"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J40"/>
  <sheetViews>
    <sheetView tabSelected="1" zoomScaleNormal="100" workbookViewId="0">
      <selection activeCell="B12" sqref="B12"/>
    </sheetView>
  </sheetViews>
  <sheetFormatPr baseColWidth="10" defaultColWidth="10" defaultRowHeight="15.5" x14ac:dyDescent="0.35"/>
  <cols>
    <col min="1" max="1" width="10.6640625" style="1" customWidth="1"/>
    <col min="2" max="15" width="10" style="1"/>
    <col min="16" max="1024" width="10" style="2"/>
  </cols>
  <sheetData>
    <row r="1" spans="1:15" s="5" customFormat="1" ht="18.5" x14ac:dyDescent="0.45">
      <c r="A1" s="3" t="s">
        <v>0</v>
      </c>
      <c r="B1" s="4"/>
      <c r="C1" s="4"/>
      <c r="D1" s="4"/>
      <c r="E1" s="4"/>
      <c r="F1" s="4"/>
      <c r="G1" s="4"/>
      <c r="H1" s="4"/>
      <c r="I1" s="4"/>
      <c r="J1" s="4"/>
      <c r="K1" s="4"/>
      <c r="L1" s="4"/>
      <c r="M1" s="4"/>
      <c r="N1" s="4"/>
      <c r="O1" s="4"/>
    </row>
    <row r="2" spans="1:15" s="6" customFormat="1" ht="14.5" x14ac:dyDescent="0.35"/>
    <row r="3" spans="1:15" s="6" customFormat="1" ht="14.5" x14ac:dyDescent="0.35">
      <c r="A3" s="7" t="s">
        <v>1</v>
      </c>
    </row>
    <row r="4" spans="1:15" s="6" customFormat="1" ht="14.5" x14ac:dyDescent="0.35">
      <c r="A4" s="8" t="s">
        <v>2</v>
      </c>
      <c r="B4" s="6" t="s">
        <v>181</v>
      </c>
    </row>
    <row r="5" spans="1:15" s="6" customFormat="1" ht="14.5" x14ac:dyDescent="0.35">
      <c r="B5" s="6" t="s">
        <v>153</v>
      </c>
    </row>
    <row r="6" spans="1:15" s="6" customFormat="1" ht="14.5" x14ac:dyDescent="0.35">
      <c r="B6" s="6" t="s">
        <v>3</v>
      </c>
    </row>
    <row r="7" spans="1:15" s="6" customFormat="1" ht="14.5" x14ac:dyDescent="0.35">
      <c r="A7" s="8" t="s">
        <v>4</v>
      </c>
      <c r="B7" s="6" t="s">
        <v>154</v>
      </c>
    </row>
    <row r="8" spans="1:15" s="6" customFormat="1" ht="14.5" x14ac:dyDescent="0.35">
      <c r="A8" s="8" t="s">
        <v>5</v>
      </c>
      <c r="B8" s="7" t="s">
        <v>6</v>
      </c>
    </row>
    <row r="9" spans="1:15" s="6" customFormat="1" ht="17.649999999999999" customHeight="1" x14ac:dyDescent="0.35">
      <c r="A9" s="179"/>
      <c r="B9" s="179"/>
      <c r="C9" s="179"/>
      <c r="D9" s="179"/>
      <c r="E9" s="179"/>
      <c r="F9" s="179"/>
      <c r="G9" s="179"/>
      <c r="H9" s="179"/>
      <c r="I9" s="179"/>
      <c r="J9" s="179"/>
      <c r="K9" s="179"/>
    </row>
    <row r="10" spans="1:15" s="6" customFormat="1" ht="14.5" x14ac:dyDescent="0.35"/>
    <row r="11" spans="1:15" s="6" customFormat="1" ht="14.5" x14ac:dyDescent="0.35">
      <c r="A11" s="152" t="s">
        <v>179</v>
      </c>
    </row>
    <row r="12" spans="1:15" s="6" customFormat="1" ht="14.5" x14ac:dyDescent="0.35">
      <c r="A12" s="8" t="s">
        <v>8</v>
      </c>
      <c r="B12" s="6" t="s">
        <v>181</v>
      </c>
    </row>
    <row r="13" spans="1:15" s="6" customFormat="1" ht="14.5" x14ac:dyDescent="0.35">
      <c r="A13" s="8" t="s">
        <v>4</v>
      </c>
      <c r="B13" s="6" t="s">
        <v>178</v>
      </c>
    </row>
    <row r="14" spans="1:15" s="6" customFormat="1" ht="14.5" x14ac:dyDescent="0.35">
      <c r="A14" s="8" t="s">
        <v>11</v>
      </c>
      <c r="B14" s="98" t="s">
        <v>157</v>
      </c>
    </row>
    <row r="15" spans="1:15" s="6" customFormat="1" ht="14.5" x14ac:dyDescent="0.35">
      <c r="A15" s="8"/>
    </row>
    <row r="16" spans="1:15" s="6" customFormat="1" ht="14.5" x14ac:dyDescent="0.35"/>
    <row r="17" spans="1:21" s="6" customFormat="1" ht="14.5" x14ac:dyDescent="0.35">
      <c r="A17" s="9" t="s">
        <v>7</v>
      </c>
    </row>
    <row r="18" spans="1:21" s="6" customFormat="1" ht="14.5" x14ac:dyDescent="0.35">
      <c r="A18" s="8" t="s">
        <v>8</v>
      </c>
      <c r="B18" s="10" t="s">
        <v>9</v>
      </c>
    </row>
    <row r="19" spans="1:21" s="6" customFormat="1" ht="14.5" x14ac:dyDescent="0.35">
      <c r="A19" s="8" t="s">
        <v>4</v>
      </c>
      <c r="B19" s="6" t="s">
        <v>10</v>
      </c>
    </row>
    <row r="20" spans="1:21" s="6" customFormat="1" ht="14.5" x14ac:dyDescent="0.35">
      <c r="A20" s="8" t="s">
        <v>11</v>
      </c>
      <c r="B20" s="7" t="s">
        <v>12</v>
      </c>
    </row>
    <row r="21" spans="1:21" s="6" customFormat="1" ht="14.5" x14ac:dyDescent="0.35">
      <c r="A21" s="9"/>
    </row>
    <row r="22" spans="1:21" s="6" customFormat="1" ht="14.5" x14ac:dyDescent="0.35"/>
    <row r="23" spans="1:21" s="6" customFormat="1" ht="14.5" x14ac:dyDescent="0.35"/>
    <row r="24" spans="1:21" s="6" customFormat="1" ht="14.5" x14ac:dyDescent="0.35"/>
    <row r="25" spans="1:21" s="6" customFormat="1" ht="14.5" x14ac:dyDescent="0.35"/>
    <row r="26" spans="1:21" x14ac:dyDescent="0.35">
      <c r="A26" s="6"/>
      <c r="B26" s="6"/>
      <c r="C26" s="6"/>
      <c r="D26" s="6"/>
      <c r="E26" s="6"/>
      <c r="F26" s="6"/>
      <c r="G26" s="6"/>
      <c r="H26" s="6"/>
      <c r="I26" s="6"/>
      <c r="J26" s="6"/>
      <c r="K26" s="6"/>
      <c r="L26" s="6"/>
      <c r="M26" s="6"/>
      <c r="N26" s="6"/>
      <c r="O26" s="6"/>
      <c r="P26" s="6"/>
      <c r="Q26" s="6"/>
      <c r="R26" s="6"/>
      <c r="S26" s="6"/>
      <c r="T26" s="6"/>
      <c r="U26" s="6"/>
    </row>
    <row r="27" spans="1:21" x14ac:dyDescent="0.35">
      <c r="A27" s="6"/>
      <c r="B27" s="6"/>
      <c r="C27" s="6"/>
      <c r="D27" s="6"/>
      <c r="E27" s="6"/>
      <c r="F27" s="6"/>
      <c r="G27" s="6"/>
      <c r="H27" s="6"/>
      <c r="I27" s="6"/>
      <c r="J27" s="6"/>
      <c r="K27" s="6"/>
      <c r="L27" s="6"/>
      <c r="M27" s="6"/>
      <c r="N27" s="6"/>
      <c r="O27" s="6"/>
      <c r="P27" s="6"/>
      <c r="Q27" s="6"/>
      <c r="R27" s="6"/>
      <c r="S27" s="6"/>
      <c r="T27" s="6"/>
      <c r="U27" s="6"/>
    </row>
    <row r="28" spans="1:21" x14ac:dyDescent="0.35">
      <c r="A28" s="6"/>
      <c r="B28" s="6"/>
      <c r="C28" s="6"/>
      <c r="D28" s="6"/>
      <c r="E28" s="6"/>
      <c r="F28" s="6"/>
      <c r="G28" s="6"/>
      <c r="H28" s="6"/>
      <c r="I28" s="6"/>
      <c r="J28" s="6"/>
      <c r="K28" s="6"/>
      <c r="L28" s="6"/>
      <c r="M28" s="6"/>
      <c r="N28" s="6"/>
      <c r="O28" s="6"/>
      <c r="P28" s="6"/>
      <c r="Q28" s="6"/>
      <c r="R28" s="6"/>
      <c r="S28" s="6"/>
      <c r="T28" s="6"/>
      <c r="U28" s="6"/>
    </row>
    <row r="29" spans="1:21" x14ac:dyDescent="0.35">
      <c r="A29" s="6"/>
      <c r="B29" s="6"/>
      <c r="C29" s="6"/>
      <c r="D29" s="6"/>
      <c r="E29" s="6"/>
      <c r="F29" s="6"/>
      <c r="G29" s="6"/>
      <c r="H29" s="6"/>
      <c r="I29" s="6"/>
      <c r="J29" s="6"/>
      <c r="K29" s="6"/>
      <c r="L29" s="6"/>
      <c r="M29" s="6"/>
      <c r="N29" s="6"/>
      <c r="O29" s="6"/>
      <c r="P29" s="6"/>
      <c r="Q29" s="6"/>
      <c r="R29" s="6"/>
      <c r="S29" s="6"/>
      <c r="T29" s="6"/>
      <c r="U29" s="6"/>
    </row>
    <row r="30" spans="1:21" x14ac:dyDescent="0.35">
      <c r="A30" s="6"/>
      <c r="B30" s="6"/>
      <c r="C30" s="6"/>
      <c r="D30" s="6"/>
      <c r="E30" s="6"/>
      <c r="F30" s="6"/>
      <c r="G30" s="6"/>
      <c r="H30" s="6"/>
      <c r="I30" s="6"/>
      <c r="J30" s="6"/>
      <c r="K30" s="6"/>
      <c r="L30" s="6"/>
      <c r="M30" s="6"/>
      <c r="N30" s="6"/>
      <c r="O30" s="6"/>
      <c r="P30" s="6"/>
      <c r="Q30" s="6"/>
      <c r="R30" s="6"/>
      <c r="S30" s="6"/>
      <c r="T30" s="6"/>
      <c r="U30" s="6"/>
    </row>
    <row r="31" spans="1:21" x14ac:dyDescent="0.35">
      <c r="A31" s="6"/>
      <c r="B31" s="6"/>
      <c r="C31" s="6"/>
      <c r="D31" s="6"/>
      <c r="E31" s="6"/>
      <c r="F31" s="6"/>
      <c r="G31" s="6"/>
      <c r="H31" s="6"/>
      <c r="I31" s="6"/>
      <c r="J31" s="6"/>
      <c r="K31" s="6"/>
      <c r="L31" s="6"/>
      <c r="M31" s="6"/>
      <c r="N31" s="6"/>
      <c r="O31" s="6"/>
      <c r="P31" s="6"/>
      <c r="Q31" s="6"/>
      <c r="R31" s="6"/>
      <c r="S31" s="6"/>
      <c r="T31" s="6"/>
      <c r="U31" s="6"/>
    </row>
    <row r="32" spans="1:21" x14ac:dyDescent="0.35">
      <c r="A32" s="6"/>
      <c r="B32" s="6"/>
      <c r="C32" s="6"/>
      <c r="D32" s="6"/>
      <c r="E32" s="6"/>
      <c r="F32" s="6"/>
      <c r="G32" s="6"/>
      <c r="H32" s="6"/>
      <c r="I32" s="6"/>
      <c r="J32" s="6"/>
      <c r="K32" s="6"/>
      <c r="L32" s="6"/>
      <c r="M32" s="6"/>
      <c r="N32" s="6"/>
      <c r="O32" s="6"/>
      <c r="P32" s="6"/>
      <c r="Q32" s="6"/>
      <c r="R32" s="6"/>
      <c r="S32" s="6"/>
      <c r="T32" s="6"/>
      <c r="U32" s="6"/>
    </row>
    <row r="33" spans="1:21" x14ac:dyDescent="0.35">
      <c r="A33" s="6"/>
      <c r="B33" s="6"/>
      <c r="C33" s="6"/>
      <c r="D33" s="6"/>
      <c r="E33" s="6"/>
      <c r="F33" s="6"/>
      <c r="G33" s="6"/>
      <c r="H33" s="6"/>
      <c r="I33" s="6"/>
      <c r="J33" s="6"/>
      <c r="K33" s="6"/>
      <c r="L33" s="6"/>
      <c r="M33" s="6"/>
      <c r="N33" s="6"/>
      <c r="O33" s="6"/>
      <c r="P33" s="6"/>
      <c r="Q33" s="6"/>
      <c r="R33" s="6"/>
      <c r="S33" s="6"/>
      <c r="T33" s="6"/>
      <c r="U33" s="6"/>
    </row>
    <row r="34" spans="1:21" x14ac:dyDescent="0.35">
      <c r="A34" s="6"/>
      <c r="B34" s="6"/>
      <c r="C34" s="6"/>
      <c r="D34" s="6"/>
      <c r="E34" s="6"/>
      <c r="F34" s="6"/>
      <c r="G34" s="6"/>
      <c r="H34" s="6"/>
      <c r="I34" s="6"/>
      <c r="J34" s="6"/>
      <c r="K34" s="6"/>
      <c r="L34" s="6"/>
      <c r="M34" s="6"/>
      <c r="N34" s="6"/>
      <c r="O34" s="6"/>
      <c r="P34" s="6"/>
      <c r="Q34" s="6"/>
      <c r="R34" s="6"/>
      <c r="S34" s="6"/>
      <c r="T34" s="6"/>
      <c r="U34" s="6"/>
    </row>
    <row r="35" spans="1:21" x14ac:dyDescent="0.35">
      <c r="A35" s="6"/>
      <c r="B35" s="6"/>
      <c r="C35" s="6"/>
      <c r="D35" s="6"/>
      <c r="E35" s="6"/>
      <c r="F35" s="6"/>
      <c r="G35" s="6"/>
      <c r="H35" s="6"/>
      <c r="I35" s="6"/>
      <c r="J35" s="6"/>
      <c r="K35" s="6"/>
      <c r="L35" s="6"/>
      <c r="M35" s="6"/>
      <c r="N35" s="6"/>
      <c r="O35" s="6"/>
      <c r="P35" s="6"/>
      <c r="Q35" s="6"/>
      <c r="R35" s="6"/>
      <c r="S35" s="6"/>
      <c r="T35" s="6"/>
      <c r="U35" s="6"/>
    </row>
    <row r="36" spans="1:21" x14ac:dyDescent="0.35">
      <c r="A36" s="6"/>
      <c r="B36" s="6"/>
    </row>
    <row r="37" spans="1:21" x14ac:dyDescent="0.35">
      <c r="A37" s="6"/>
      <c r="B37" s="6"/>
    </row>
    <row r="38" spans="1:21" x14ac:dyDescent="0.35">
      <c r="A38" s="6"/>
      <c r="B38" s="6"/>
    </row>
    <row r="39" spans="1:21" x14ac:dyDescent="0.35">
      <c r="A39" s="6"/>
      <c r="B39" s="6"/>
    </row>
    <row r="40" spans="1:21" x14ac:dyDescent="0.35">
      <c r="A40" s="6"/>
      <c r="B40" s="6"/>
    </row>
  </sheetData>
  <mergeCells count="1">
    <mergeCell ref="A9:K9"/>
  </mergeCells>
  <hyperlinks>
    <hyperlink ref="A3" location="'StatCan_Age&amp;Sex'!A1" display="Sheet &quot;StatCan_Age&amp;Sex&quot;."/>
    <hyperlink ref="B8" r:id="rId1"/>
    <hyperlink ref="A17" location="DailyTotal!A1" display="Sheet &quot;DailyTotal&quot;."/>
    <hyperlink ref="B20" r:id="rId2"/>
    <hyperlink ref="A11" location="'PHA_Age&amp;Sex'!A1" display="Sheet &quot;PHA_Age&amp;Sex&quot;."/>
    <hyperlink ref="B14" r:id="rId3" display="https://health-infobase.canada.ca/src/data/covidLive/Epidemiological-summary-of-COVID-19-cases-in-Canada-Canada.ca.pdf"/>
  </hyperlinks>
  <pageMargins left="0.7" right="0.7" top="0.75" bottom="0.75" header="0.51180555555555496" footer="0.51180555555555496"/>
  <pageSetup paperSize="9" firstPageNumber="0" orientation="portrait" horizontalDpi="300" verticalDpi="30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Q101"/>
  <sheetViews>
    <sheetView zoomScale="80" zoomScaleNormal="80" workbookViewId="0">
      <pane xSplit="1" ySplit="7" topLeftCell="B8" activePane="bottomRight" state="frozen"/>
      <selection pane="topRight" activeCell="B1" sqref="B1"/>
      <selection pane="bottomLeft" activeCell="A60" sqref="A60"/>
      <selection pane="bottomRight" activeCell="H5" sqref="H5"/>
    </sheetView>
  </sheetViews>
  <sheetFormatPr baseColWidth="10" defaultColWidth="10.5" defaultRowHeight="15.5" x14ac:dyDescent="0.35"/>
  <cols>
    <col min="1" max="1" width="17.83203125" style="11" customWidth="1"/>
    <col min="2" max="2" width="10.5" style="11"/>
    <col min="3" max="3" width="6.33203125" style="11" customWidth="1"/>
    <col min="4" max="4" width="10.5" style="11"/>
    <col min="5" max="5" width="6" style="11" customWidth="1"/>
    <col min="6" max="6" width="10.5" style="11"/>
    <col min="7" max="12" width="7.5" style="11" customWidth="1"/>
    <col min="13" max="13" width="10.6640625" style="11" customWidth="1"/>
    <col min="14" max="19" width="7.5" style="11" customWidth="1"/>
    <col min="20" max="20" width="10.6640625" style="11" customWidth="1"/>
    <col min="21" max="105" width="7.5" style="11" customWidth="1"/>
    <col min="106" max="140" width="6.5" style="11" customWidth="1"/>
    <col min="141" max="1031" width="10.5" style="11"/>
  </cols>
  <sheetData>
    <row r="1" spans="1:147" s="12" customFormat="1" ht="17.5" customHeight="1" x14ac:dyDescent="0.35">
      <c r="A1" s="12" t="s">
        <v>13</v>
      </c>
    </row>
    <row r="2" spans="1:147" s="15" customFormat="1" ht="20.25" customHeight="1" x14ac:dyDescent="0.35">
      <c r="A2" s="13" t="s">
        <v>8</v>
      </c>
      <c r="B2" s="1" t="s">
        <v>182</v>
      </c>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row>
    <row r="3" spans="1:147" s="18" customFormat="1" ht="30" customHeight="1" x14ac:dyDescent="0.35">
      <c r="A3" s="16" t="s">
        <v>14</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row>
    <row r="4" spans="1:147" s="23" customFormat="1" x14ac:dyDescent="0.35">
      <c r="A4" s="19" t="s">
        <v>15</v>
      </c>
      <c r="B4" s="20"/>
      <c r="C4" s="20"/>
      <c r="D4" s="20"/>
      <c r="E4" s="20"/>
      <c r="F4" s="20"/>
      <c r="G4" s="20"/>
      <c r="H4" s="21"/>
      <c r="I4" s="20"/>
      <c r="J4" s="20"/>
      <c r="K4" s="20" t="s">
        <v>145</v>
      </c>
      <c r="L4" s="20"/>
      <c r="M4" s="20"/>
      <c r="N4" s="20"/>
      <c r="O4" s="21"/>
      <c r="P4" s="20"/>
      <c r="Q4" s="20"/>
      <c r="R4" s="20" t="s">
        <v>123</v>
      </c>
      <c r="S4" s="20"/>
      <c r="T4" s="20"/>
      <c r="U4" s="20"/>
      <c r="V4" s="21"/>
      <c r="W4" s="20"/>
      <c r="X4" s="20"/>
      <c r="Y4" s="20" t="s">
        <v>120</v>
      </c>
      <c r="Z4" s="20"/>
      <c r="AA4" s="20"/>
      <c r="AB4" s="20"/>
      <c r="AC4" s="21"/>
      <c r="AD4" s="20"/>
      <c r="AE4" s="20"/>
      <c r="AF4" s="20" t="s">
        <v>16</v>
      </c>
      <c r="AG4" s="20"/>
      <c r="AH4" s="20"/>
      <c r="AI4" s="20"/>
      <c r="AJ4" s="21"/>
      <c r="AK4" s="20"/>
      <c r="AL4" s="20"/>
      <c r="AM4" s="20" t="s">
        <v>17</v>
      </c>
      <c r="AN4" s="20"/>
      <c r="AO4" s="20"/>
      <c r="AP4" s="20"/>
      <c r="AQ4" s="21"/>
      <c r="AR4" s="20"/>
      <c r="AS4" s="20"/>
      <c r="AT4" s="20" t="s">
        <v>18</v>
      </c>
      <c r="AU4" s="20"/>
      <c r="AV4" s="20"/>
      <c r="AW4" s="20"/>
      <c r="AX4" s="21"/>
      <c r="AY4" s="20"/>
      <c r="AZ4" s="20"/>
      <c r="BA4" s="20" t="s">
        <v>135</v>
      </c>
      <c r="BB4" s="20"/>
      <c r="BC4" s="20"/>
      <c r="BD4" s="20"/>
      <c r="BE4" s="21"/>
      <c r="BF4" s="20"/>
      <c r="BG4" s="20"/>
      <c r="BH4" s="20" t="s">
        <v>21</v>
      </c>
      <c r="BI4" s="20"/>
      <c r="BJ4" s="20"/>
      <c r="BK4" s="20"/>
      <c r="BL4" s="21"/>
      <c r="BM4" s="20"/>
      <c r="BN4" s="20"/>
      <c r="BO4" s="20" t="s">
        <v>22</v>
      </c>
      <c r="BP4" s="20"/>
      <c r="BQ4" s="20"/>
      <c r="BR4" s="20"/>
      <c r="BS4" s="21"/>
      <c r="BT4" s="20"/>
      <c r="BU4" s="20"/>
      <c r="BV4" s="20" t="s">
        <v>23</v>
      </c>
      <c r="BW4" s="20"/>
      <c r="BX4" s="20"/>
      <c r="BY4" s="20"/>
      <c r="BZ4" s="21"/>
      <c r="CA4" s="20"/>
      <c r="CB4" s="20"/>
      <c r="CC4" s="20" t="s">
        <v>24</v>
      </c>
      <c r="CD4" s="20"/>
      <c r="CE4" s="20"/>
      <c r="CF4" s="20"/>
      <c r="CG4" s="20"/>
      <c r="CH4" s="20"/>
      <c r="CI4" s="20"/>
      <c r="CJ4" s="20" t="s">
        <v>25</v>
      </c>
      <c r="CK4" s="20"/>
      <c r="CL4" s="20"/>
      <c r="CM4" s="20"/>
      <c r="CN4" s="20"/>
      <c r="CO4" s="20"/>
      <c r="CP4" s="20"/>
      <c r="CQ4" s="20" t="s">
        <v>26</v>
      </c>
      <c r="CR4" s="20"/>
      <c r="CS4" s="20"/>
      <c r="CT4" s="20"/>
      <c r="CU4" s="20"/>
      <c r="CV4" s="20"/>
      <c r="CW4" s="20"/>
      <c r="CX4" s="20" t="s">
        <v>27</v>
      </c>
      <c r="CY4" s="20"/>
      <c r="CZ4" s="20"/>
      <c r="DA4" s="20"/>
      <c r="DB4" s="20"/>
      <c r="DC4" s="20"/>
      <c r="DD4" s="20"/>
      <c r="DE4" s="20" t="s">
        <v>28</v>
      </c>
      <c r="DF4" s="20"/>
      <c r="DG4" s="20"/>
      <c r="DH4" s="20"/>
      <c r="DI4" s="20"/>
      <c r="DJ4" s="20"/>
      <c r="DK4" s="20"/>
      <c r="DL4" s="20" t="s">
        <v>29</v>
      </c>
      <c r="DM4" s="20"/>
      <c r="DN4" s="20"/>
      <c r="DO4" s="20"/>
      <c r="DP4" s="20"/>
      <c r="DQ4" s="20"/>
      <c r="DR4" s="20"/>
      <c r="DS4" s="20"/>
      <c r="DT4" s="20"/>
      <c r="DU4" s="20"/>
      <c r="DV4" s="20"/>
      <c r="DW4" s="20"/>
      <c r="DX4" s="20"/>
      <c r="DY4" s="20"/>
      <c r="DZ4" s="20" t="s">
        <v>30</v>
      </c>
      <c r="EA4" s="20"/>
      <c r="EB4" s="20"/>
      <c r="EC4" s="20"/>
      <c r="ED4" s="20"/>
      <c r="EE4" s="20"/>
      <c r="EF4" s="20"/>
      <c r="EG4" s="20" t="s">
        <v>31</v>
      </c>
      <c r="EH4" s="20"/>
      <c r="EI4" s="20"/>
      <c r="EJ4" s="20"/>
      <c r="EK4" s="20"/>
      <c r="EL4" s="20"/>
      <c r="EM4" s="20"/>
      <c r="EN4" s="20" t="s">
        <v>32</v>
      </c>
      <c r="EO4" s="20"/>
      <c r="EP4" s="20"/>
      <c r="EQ4" s="22"/>
    </row>
    <row r="5" spans="1:147" s="29" customFormat="1" ht="15.75" customHeight="1" x14ac:dyDescent="0.35">
      <c r="A5" s="24"/>
      <c r="B5" s="25"/>
      <c r="C5" s="25"/>
      <c r="D5" s="25"/>
      <c r="E5" s="25"/>
      <c r="F5" s="25"/>
      <c r="G5" s="25"/>
      <c r="H5" s="26" t="s">
        <v>142</v>
      </c>
      <c r="I5" s="27"/>
      <c r="J5" s="27"/>
      <c r="K5" s="27"/>
      <c r="L5" s="27"/>
      <c r="M5" s="27"/>
      <c r="N5" s="27"/>
      <c r="O5" s="113" t="s">
        <v>122</v>
      </c>
      <c r="P5" s="114"/>
      <c r="Q5" s="114"/>
      <c r="R5" s="114"/>
      <c r="S5" s="114"/>
      <c r="T5" s="114"/>
      <c r="U5" s="114"/>
      <c r="V5" s="111" t="s">
        <v>121</v>
      </c>
      <c r="W5" s="112"/>
      <c r="X5" s="112"/>
      <c r="Y5" s="112"/>
      <c r="Z5" s="112"/>
      <c r="AA5" s="112"/>
      <c r="AB5" s="112"/>
      <c r="AC5" s="113" t="s">
        <v>33</v>
      </c>
      <c r="AD5" s="114"/>
      <c r="AE5" s="114"/>
      <c r="AF5" s="114"/>
      <c r="AG5" s="114"/>
      <c r="AH5" s="114"/>
      <c r="AI5" s="114"/>
      <c r="AJ5" s="26" t="s">
        <v>34</v>
      </c>
      <c r="AK5" s="27"/>
      <c r="AL5" s="27"/>
      <c r="AM5" s="27"/>
      <c r="AN5" s="27"/>
      <c r="AO5" s="27"/>
      <c r="AP5" s="27"/>
      <c r="AQ5" s="26" t="s">
        <v>35</v>
      </c>
      <c r="AR5" s="27"/>
      <c r="AS5" s="27"/>
      <c r="AT5" s="27"/>
      <c r="AU5" s="27"/>
      <c r="AV5" s="27"/>
      <c r="AW5" s="27"/>
      <c r="AX5" s="26" t="s">
        <v>36</v>
      </c>
      <c r="AY5" s="27"/>
      <c r="AZ5" s="27"/>
      <c r="BA5" s="27"/>
      <c r="BB5" s="27"/>
      <c r="BC5" s="27"/>
      <c r="BD5" s="27"/>
      <c r="BE5" s="26" t="s">
        <v>37</v>
      </c>
      <c r="BF5" s="27"/>
      <c r="BG5" s="27"/>
      <c r="BH5" s="27"/>
      <c r="BI5" s="27"/>
      <c r="BJ5" s="27"/>
      <c r="BK5" s="27"/>
      <c r="BL5" s="26" t="s">
        <v>38</v>
      </c>
      <c r="BM5" s="27"/>
      <c r="BN5" s="27"/>
      <c r="BO5" s="27"/>
      <c r="BP5" s="27"/>
      <c r="BQ5" s="27"/>
      <c r="BR5" s="27"/>
      <c r="BS5" s="26" t="s">
        <v>39</v>
      </c>
      <c r="BT5" s="27"/>
      <c r="BU5" s="27"/>
      <c r="BV5" s="27"/>
      <c r="BW5" s="27"/>
      <c r="BX5" s="27"/>
      <c r="BY5" s="27"/>
      <c r="BZ5" s="26" t="s">
        <v>40</v>
      </c>
      <c r="CA5" s="27"/>
      <c r="CB5" s="27"/>
      <c r="CC5" s="27"/>
      <c r="CD5" s="27"/>
      <c r="CE5" s="27"/>
      <c r="CF5" s="27"/>
      <c r="CG5" s="26" t="s">
        <v>41</v>
      </c>
      <c r="CH5" s="27"/>
      <c r="CI5" s="27"/>
      <c r="CJ5" s="27"/>
      <c r="CK5" s="27"/>
      <c r="CL5" s="27"/>
      <c r="CM5" s="27"/>
      <c r="CN5" s="26" t="s">
        <v>42</v>
      </c>
      <c r="CO5" s="27"/>
      <c r="CP5" s="27"/>
      <c r="CQ5" s="27"/>
      <c r="CR5" s="27"/>
      <c r="CS5" s="27"/>
      <c r="CT5" s="27"/>
      <c r="CU5" s="26" t="s">
        <v>43</v>
      </c>
      <c r="CV5" s="27"/>
      <c r="CW5" s="27"/>
      <c r="CX5" s="27"/>
      <c r="CY5" s="27"/>
      <c r="CZ5" s="27"/>
      <c r="DA5" s="27"/>
      <c r="DB5" s="26" t="s">
        <v>44</v>
      </c>
      <c r="DC5" s="27"/>
      <c r="DD5" s="27"/>
      <c r="DE5" s="27"/>
      <c r="DF5" s="27"/>
      <c r="DG5" s="27"/>
      <c r="DH5" s="27"/>
      <c r="DI5" s="26" t="s">
        <v>45</v>
      </c>
      <c r="DJ5" s="27"/>
      <c r="DK5" s="27"/>
      <c r="DL5" s="27"/>
      <c r="DM5" s="27"/>
      <c r="DN5" s="27"/>
      <c r="DO5" s="27"/>
      <c r="DP5" s="26" t="s">
        <v>46</v>
      </c>
      <c r="DQ5" s="27"/>
      <c r="DR5" s="27"/>
      <c r="DS5" s="27"/>
      <c r="DT5" s="27"/>
      <c r="DU5" s="27"/>
      <c r="DV5" s="27"/>
      <c r="DW5" s="26" t="s">
        <v>47</v>
      </c>
      <c r="DX5" s="27"/>
      <c r="DY5" s="27"/>
      <c r="DZ5" s="27"/>
      <c r="EA5" s="27"/>
      <c r="EB5" s="27"/>
      <c r="EC5" s="27"/>
      <c r="ED5" s="26" t="s">
        <v>48</v>
      </c>
      <c r="EE5" s="27"/>
      <c r="EF5" s="27"/>
      <c r="EG5" s="27"/>
      <c r="EH5" s="27"/>
      <c r="EI5" s="27"/>
      <c r="EJ5" s="27"/>
      <c r="EK5" s="26" t="s">
        <v>49</v>
      </c>
      <c r="EL5" s="27"/>
      <c r="EM5" s="27"/>
      <c r="EN5" s="27"/>
      <c r="EO5" s="27"/>
      <c r="EP5" s="27"/>
      <c r="EQ5" s="28"/>
    </row>
    <row r="6" spans="1:147" s="31" customFormat="1" ht="16" customHeight="1" x14ac:dyDescent="0.35">
      <c r="A6" s="30" t="s">
        <v>50</v>
      </c>
      <c r="B6" s="181" t="s">
        <v>152</v>
      </c>
      <c r="C6" s="181"/>
      <c r="D6" s="181"/>
      <c r="E6" s="181"/>
      <c r="F6" s="181"/>
      <c r="G6" s="181"/>
      <c r="H6" s="183" t="s">
        <v>143</v>
      </c>
      <c r="I6" s="183"/>
      <c r="J6" s="183"/>
      <c r="K6" s="183"/>
      <c r="L6" s="183"/>
      <c r="M6" s="183"/>
      <c r="N6" s="183"/>
      <c r="O6" s="182" t="s">
        <v>149</v>
      </c>
      <c r="P6" s="182"/>
      <c r="Q6" s="182"/>
      <c r="R6" s="182"/>
      <c r="S6" s="182"/>
      <c r="T6" s="182"/>
      <c r="U6" s="182"/>
      <c r="V6" s="182" t="s">
        <v>148</v>
      </c>
      <c r="W6" s="182"/>
      <c r="X6" s="182"/>
      <c r="Y6" s="182"/>
      <c r="Z6" s="182"/>
      <c r="AA6" s="182"/>
      <c r="AB6" s="182"/>
      <c r="AC6" s="182" t="s">
        <v>147</v>
      </c>
      <c r="AD6" s="182"/>
      <c r="AE6" s="182"/>
      <c r="AF6" s="182"/>
      <c r="AG6" s="182"/>
      <c r="AH6" s="182"/>
      <c r="AI6" s="182"/>
      <c r="AJ6" s="180" t="s">
        <v>51</v>
      </c>
      <c r="AK6" s="180"/>
      <c r="AL6" s="180"/>
      <c r="AM6" s="180"/>
      <c r="AN6" s="180"/>
      <c r="AO6" s="180"/>
      <c r="AP6" s="180"/>
      <c r="AQ6" s="180" t="s">
        <v>52</v>
      </c>
      <c r="AR6" s="180"/>
      <c r="AS6" s="180"/>
      <c r="AT6" s="180"/>
      <c r="AU6" s="180"/>
      <c r="AV6" s="180"/>
      <c r="AW6" s="180"/>
      <c r="AX6" s="180" t="s">
        <v>53</v>
      </c>
      <c r="AY6" s="180"/>
      <c r="AZ6" s="180"/>
      <c r="BA6" s="180"/>
      <c r="BB6" s="180"/>
      <c r="BC6" s="180"/>
      <c r="BD6" s="180"/>
      <c r="BE6" s="180" t="s">
        <v>54</v>
      </c>
      <c r="BF6" s="180"/>
      <c r="BG6" s="180"/>
      <c r="BH6" s="180"/>
      <c r="BI6" s="180"/>
      <c r="BJ6" s="180"/>
      <c r="BK6" s="180"/>
      <c r="BL6" s="180" t="s">
        <v>55</v>
      </c>
      <c r="BM6" s="180"/>
      <c r="BN6" s="180"/>
      <c r="BO6" s="180"/>
      <c r="BP6" s="180"/>
      <c r="BQ6" s="180"/>
      <c r="BR6" s="180"/>
      <c r="BS6" s="180" t="s">
        <v>56</v>
      </c>
      <c r="BT6" s="180"/>
      <c r="BU6" s="180"/>
      <c r="BV6" s="180"/>
      <c r="BW6" s="180"/>
      <c r="BX6" s="180"/>
      <c r="BY6" s="180"/>
      <c r="BZ6" s="180" t="s">
        <v>57</v>
      </c>
      <c r="CA6" s="180"/>
      <c r="CB6" s="180"/>
      <c r="CC6" s="180"/>
      <c r="CD6" s="180"/>
      <c r="CE6" s="180"/>
      <c r="CF6" s="180"/>
      <c r="CG6" s="180" t="s">
        <v>58</v>
      </c>
      <c r="CH6" s="180"/>
      <c r="CI6" s="180"/>
      <c r="CJ6" s="180"/>
      <c r="CK6" s="180"/>
      <c r="CL6" s="180"/>
      <c r="CM6" s="180"/>
      <c r="CN6" s="180" t="s">
        <v>59</v>
      </c>
      <c r="CO6" s="180"/>
      <c r="CP6" s="180"/>
      <c r="CQ6" s="180"/>
      <c r="CR6" s="180"/>
      <c r="CS6" s="180"/>
      <c r="CT6" s="180"/>
      <c r="CU6" s="180" t="s">
        <v>60</v>
      </c>
      <c r="CV6" s="180"/>
      <c r="CW6" s="180"/>
      <c r="CX6" s="180"/>
      <c r="CY6" s="180"/>
      <c r="CZ6" s="180"/>
      <c r="DA6" s="180"/>
      <c r="DB6" s="180" t="s">
        <v>61</v>
      </c>
      <c r="DC6" s="180"/>
      <c r="DD6" s="180"/>
      <c r="DE6" s="180"/>
      <c r="DF6" s="180"/>
      <c r="DG6" s="180"/>
      <c r="DH6" s="180"/>
      <c r="DI6" s="180" t="s">
        <v>62</v>
      </c>
      <c r="DJ6" s="180"/>
      <c r="DK6" s="180"/>
      <c r="DL6" s="180"/>
      <c r="DM6" s="180"/>
      <c r="DN6" s="180"/>
      <c r="DO6" s="180"/>
      <c r="DP6" s="180" t="s">
        <v>63</v>
      </c>
      <c r="DQ6" s="180"/>
      <c r="DR6" s="180"/>
      <c r="DS6" s="180"/>
      <c r="DT6" s="180"/>
      <c r="DU6" s="180"/>
      <c r="DV6" s="180"/>
      <c r="DW6" s="180" t="s">
        <v>64</v>
      </c>
      <c r="DX6" s="180"/>
      <c r="DY6" s="180"/>
      <c r="DZ6" s="180"/>
      <c r="EA6" s="180"/>
      <c r="EB6" s="180"/>
      <c r="EC6" s="180"/>
      <c r="ED6" s="180" t="s">
        <v>65</v>
      </c>
      <c r="EE6" s="180"/>
      <c r="EF6" s="180"/>
      <c r="EG6" s="180"/>
      <c r="EH6" s="180"/>
      <c r="EI6" s="180"/>
      <c r="EJ6" s="180"/>
      <c r="EK6" s="180" t="s">
        <v>66</v>
      </c>
      <c r="EL6" s="180"/>
      <c r="EM6" s="180"/>
      <c r="EN6" s="180"/>
      <c r="EO6" s="180"/>
      <c r="EP6" s="180"/>
      <c r="EQ6" s="180"/>
    </row>
    <row r="7" spans="1:147" s="29" customFormat="1" ht="14.5" x14ac:dyDescent="0.35">
      <c r="A7" s="32"/>
      <c r="B7" s="33" t="s">
        <v>67</v>
      </c>
      <c r="C7" s="34" t="s">
        <v>68</v>
      </c>
      <c r="D7" s="35" t="s">
        <v>69</v>
      </c>
      <c r="E7" s="34" t="s">
        <v>68</v>
      </c>
      <c r="F7" s="35" t="s">
        <v>70</v>
      </c>
      <c r="G7" s="36" t="s">
        <v>68</v>
      </c>
      <c r="H7" s="33" t="s">
        <v>67</v>
      </c>
      <c r="I7" s="34" t="s">
        <v>68</v>
      </c>
      <c r="J7" s="35" t="s">
        <v>69</v>
      </c>
      <c r="K7" s="34" t="s">
        <v>68</v>
      </c>
      <c r="L7" s="35" t="s">
        <v>71</v>
      </c>
      <c r="M7" s="35" t="s">
        <v>70</v>
      </c>
      <c r="N7" s="36" t="s">
        <v>68</v>
      </c>
      <c r="O7" s="33" t="s">
        <v>67</v>
      </c>
      <c r="P7" s="34" t="s">
        <v>68</v>
      </c>
      <c r="Q7" s="35" t="s">
        <v>69</v>
      </c>
      <c r="R7" s="34" t="s">
        <v>68</v>
      </c>
      <c r="S7" s="35" t="s">
        <v>71</v>
      </c>
      <c r="T7" s="35" t="s">
        <v>70</v>
      </c>
      <c r="U7" s="36" t="s">
        <v>68</v>
      </c>
      <c r="V7" s="33" t="s">
        <v>67</v>
      </c>
      <c r="W7" s="34" t="s">
        <v>68</v>
      </c>
      <c r="X7" s="35" t="s">
        <v>69</v>
      </c>
      <c r="Y7" s="34" t="s">
        <v>68</v>
      </c>
      <c r="Z7" s="35" t="s">
        <v>71</v>
      </c>
      <c r="AA7" s="35" t="s">
        <v>70</v>
      </c>
      <c r="AB7" s="36" t="s">
        <v>68</v>
      </c>
      <c r="AC7" s="33" t="s">
        <v>67</v>
      </c>
      <c r="AD7" s="34" t="s">
        <v>68</v>
      </c>
      <c r="AE7" s="35" t="s">
        <v>69</v>
      </c>
      <c r="AF7" s="34" t="s">
        <v>68</v>
      </c>
      <c r="AG7" s="35" t="s">
        <v>71</v>
      </c>
      <c r="AH7" s="35" t="s">
        <v>70</v>
      </c>
      <c r="AI7" s="36" t="s">
        <v>68</v>
      </c>
      <c r="AJ7" s="33" t="s">
        <v>67</v>
      </c>
      <c r="AK7" s="34" t="s">
        <v>68</v>
      </c>
      <c r="AL7" s="35" t="s">
        <v>69</v>
      </c>
      <c r="AM7" s="34" t="s">
        <v>68</v>
      </c>
      <c r="AN7" s="35" t="s">
        <v>71</v>
      </c>
      <c r="AO7" s="35" t="s">
        <v>70</v>
      </c>
      <c r="AP7" s="36" t="s">
        <v>68</v>
      </c>
      <c r="AQ7" s="33" t="s">
        <v>67</v>
      </c>
      <c r="AR7" s="34" t="s">
        <v>68</v>
      </c>
      <c r="AS7" s="35" t="s">
        <v>69</v>
      </c>
      <c r="AT7" s="34" t="s">
        <v>68</v>
      </c>
      <c r="AU7" s="35" t="s">
        <v>71</v>
      </c>
      <c r="AV7" s="35" t="s">
        <v>70</v>
      </c>
      <c r="AW7" s="36" t="s">
        <v>68</v>
      </c>
      <c r="AX7" s="33" t="s">
        <v>67</v>
      </c>
      <c r="AY7" s="34" t="s">
        <v>68</v>
      </c>
      <c r="AZ7" s="35" t="s">
        <v>69</v>
      </c>
      <c r="BA7" s="34" t="s">
        <v>68</v>
      </c>
      <c r="BB7" s="35" t="s">
        <v>71</v>
      </c>
      <c r="BC7" s="35" t="s">
        <v>70</v>
      </c>
      <c r="BD7" s="36" t="s">
        <v>68</v>
      </c>
      <c r="BE7" s="33" t="s">
        <v>67</v>
      </c>
      <c r="BF7" s="34" t="s">
        <v>68</v>
      </c>
      <c r="BG7" s="35" t="s">
        <v>69</v>
      </c>
      <c r="BH7" s="34" t="s">
        <v>68</v>
      </c>
      <c r="BI7" s="35" t="s">
        <v>71</v>
      </c>
      <c r="BJ7" s="35" t="s">
        <v>70</v>
      </c>
      <c r="BK7" s="36" t="s">
        <v>68</v>
      </c>
      <c r="BL7" s="33" t="s">
        <v>67</v>
      </c>
      <c r="BM7" s="34" t="s">
        <v>68</v>
      </c>
      <c r="BN7" s="35" t="s">
        <v>69</v>
      </c>
      <c r="BO7" s="34" t="s">
        <v>68</v>
      </c>
      <c r="BP7" s="35" t="s">
        <v>71</v>
      </c>
      <c r="BQ7" s="35" t="s">
        <v>70</v>
      </c>
      <c r="BR7" s="36" t="s">
        <v>68</v>
      </c>
      <c r="BS7" s="33" t="s">
        <v>67</v>
      </c>
      <c r="BT7" s="34" t="s">
        <v>68</v>
      </c>
      <c r="BU7" s="35" t="s">
        <v>69</v>
      </c>
      <c r="BV7" s="34" t="s">
        <v>68</v>
      </c>
      <c r="BW7" s="35" t="s">
        <v>71</v>
      </c>
      <c r="BX7" s="35" t="s">
        <v>70</v>
      </c>
      <c r="BY7" s="36" t="s">
        <v>68</v>
      </c>
      <c r="BZ7" s="33" t="s">
        <v>67</v>
      </c>
      <c r="CA7" s="34" t="s">
        <v>68</v>
      </c>
      <c r="CB7" s="35" t="s">
        <v>69</v>
      </c>
      <c r="CC7" s="34" t="s">
        <v>68</v>
      </c>
      <c r="CD7" s="35" t="s">
        <v>71</v>
      </c>
      <c r="CE7" s="35" t="s">
        <v>70</v>
      </c>
      <c r="CF7" s="36" t="s">
        <v>68</v>
      </c>
      <c r="CG7" s="33" t="s">
        <v>67</v>
      </c>
      <c r="CH7" s="34" t="s">
        <v>68</v>
      </c>
      <c r="CI7" s="35" t="s">
        <v>69</v>
      </c>
      <c r="CJ7" s="34" t="s">
        <v>68</v>
      </c>
      <c r="CK7" s="35" t="s">
        <v>71</v>
      </c>
      <c r="CL7" s="35" t="s">
        <v>70</v>
      </c>
      <c r="CM7" s="36" t="s">
        <v>68</v>
      </c>
      <c r="CN7" s="33" t="s">
        <v>67</v>
      </c>
      <c r="CO7" s="34" t="s">
        <v>68</v>
      </c>
      <c r="CP7" s="35" t="s">
        <v>69</v>
      </c>
      <c r="CQ7" s="34" t="s">
        <v>68</v>
      </c>
      <c r="CR7" s="35" t="s">
        <v>71</v>
      </c>
      <c r="CS7" s="35" t="s">
        <v>70</v>
      </c>
      <c r="CT7" s="36" t="s">
        <v>68</v>
      </c>
      <c r="CU7" s="33" t="s">
        <v>67</v>
      </c>
      <c r="CV7" s="34" t="s">
        <v>68</v>
      </c>
      <c r="CW7" s="35" t="s">
        <v>69</v>
      </c>
      <c r="CX7" s="34" t="s">
        <v>68</v>
      </c>
      <c r="CY7" s="35" t="s">
        <v>71</v>
      </c>
      <c r="CZ7" s="35" t="s">
        <v>70</v>
      </c>
      <c r="DA7" s="36" t="s">
        <v>68</v>
      </c>
      <c r="DB7" s="33" t="s">
        <v>67</v>
      </c>
      <c r="DC7" s="34" t="s">
        <v>68</v>
      </c>
      <c r="DD7" s="35" t="s">
        <v>69</v>
      </c>
      <c r="DE7" s="34" t="s">
        <v>68</v>
      </c>
      <c r="DF7" s="35" t="s">
        <v>71</v>
      </c>
      <c r="DG7" s="35" t="s">
        <v>70</v>
      </c>
      <c r="DH7" s="36" t="s">
        <v>68</v>
      </c>
      <c r="DI7" s="33" t="s">
        <v>67</v>
      </c>
      <c r="DJ7" s="34" t="s">
        <v>68</v>
      </c>
      <c r="DK7" s="35" t="s">
        <v>69</v>
      </c>
      <c r="DL7" s="34" t="s">
        <v>68</v>
      </c>
      <c r="DM7" s="35" t="s">
        <v>71</v>
      </c>
      <c r="DN7" s="35" t="s">
        <v>70</v>
      </c>
      <c r="DO7" s="36" t="s">
        <v>68</v>
      </c>
      <c r="DP7" s="33" t="s">
        <v>67</v>
      </c>
      <c r="DQ7" s="34" t="s">
        <v>68</v>
      </c>
      <c r="DR7" s="35" t="s">
        <v>69</v>
      </c>
      <c r="DS7" s="34" t="s">
        <v>68</v>
      </c>
      <c r="DT7" s="35" t="s">
        <v>71</v>
      </c>
      <c r="DU7" s="35" t="s">
        <v>70</v>
      </c>
      <c r="DV7" s="36" t="s">
        <v>68</v>
      </c>
      <c r="DW7" s="33" t="s">
        <v>67</v>
      </c>
      <c r="DX7" s="34" t="s">
        <v>68</v>
      </c>
      <c r="DY7" s="35" t="s">
        <v>69</v>
      </c>
      <c r="DZ7" s="34" t="s">
        <v>68</v>
      </c>
      <c r="EA7" s="35" t="s">
        <v>71</v>
      </c>
      <c r="EB7" s="35" t="s">
        <v>70</v>
      </c>
      <c r="EC7" s="36" t="s">
        <v>68</v>
      </c>
      <c r="ED7" s="33" t="s">
        <v>67</v>
      </c>
      <c r="EE7" s="34" t="s">
        <v>68</v>
      </c>
      <c r="EF7" s="35" t="s">
        <v>69</v>
      </c>
      <c r="EG7" s="34" t="s">
        <v>68</v>
      </c>
      <c r="EH7" s="35" t="s">
        <v>71</v>
      </c>
      <c r="EI7" s="35" t="s">
        <v>70</v>
      </c>
      <c r="EJ7" s="36" t="s">
        <v>68</v>
      </c>
      <c r="EK7" s="33" t="s">
        <v>67</v>
      </c>
      <c r="EL7" s="34" t="s">
        <v>68</v>
      </c>
      <c r="EM7" s="35" t="s">
        <v>69</v>
      </c>
      <c r="EN7" s="34" t="s">
        <v>68</v>
      </c>
      <c r="EO7" s="35" t="s">
        <v>71</v>
      </c>
      <c r="EP7" s="35" t="s">
        <v>70</v>
      </c>
      <c r="EQ7" s="36" t="s">
        <v>68</v>
      </c>
    </row>
    <row r="8" spans="1:147" s="29" customFormat="1" ht="14.5" x14ac:dyDescent="0.35">
      <c r="A8" s="37" t="s">
        <v>72</v>
      </c>
      <c r="B8" s="38">
        <v>4160809</v>
      </c>
      <c r="C8" s="39">
        <f t="shared" ref="C8:C15" si="0">B8/B$17*100</f>
        <v>22.032043930978766</v>
      </c>
      <c r="D8" s="40">
        <v>3978703</v>
      </c>
      <c r="E8" s="39">
        <f t="shared" ref="E8:E15" si="1">D8/D$17*100</f>
        <v>20.809141140703254</v>
      </c>
      <c r="F8" s="40">
        <f t="shared" ref="F8:F15" si="2">B8+D8</f>
        <v>8139512</v>
      </c>
      <c r="G8" s="41">
        <f t="shared" ref="G8:G15" si="3">F8/F$17*100</f>
        <v>21.416816282008284</v>
      </c>
      <c r="H8" s="29">
        <v>0</v>
      </c>
      <c r="I8" s="42">
        <f t="shared" ref="I8:I15" si="4">H8/H$17*100</f>
        <v>0</v>
      </c>
      <c r="J8" s="29">
        <v>0</v>
      </c>
      <c r="K8" s="42">
        <f t="shared" ref="K8:K15" si="5">J8/J$17*100</f>
        <v>0</v>
      </c>
      <c r="L8" s="29">
        <v>0</v>
      </c>
      <c r="M8" s="43">
        <v>0</v>
      </c>
      <c r="N8" s="41">
        <f t="shared" ref="N8:N15" si="6">M8/M$17*100</f>
        <v>0</v>
      </c>
      <c r="O8" s="29">
        <v>0</v>
      </c>
      <c r="P8" s="42">
        <f t="shared" ref="P8:P15" si="7">O8/O$17*100</f>
        <v>0</v>
      </c>
      <c r="Q8" s="29">
        <v>0</v>
      </c>
      <c r="R8" s="42">
        <f t="shared" ref="R8:R15" si="8">Q8/Q$17*100</f>
        <v>0</v>
      </c>
      <c r="S8" s="29">
        <v>0</v>
      </c>
      <c r="T8" s="43">
        <v>0</v>
      </c>
      <c r="U8" s="41">
        <f t="shared" ref="U8:U15" si="9">T8/T$17*100</f>
        <v>0</v>
      </c>
      <c r="V8" s="29">
        <v>0</v>
      </c>
      <c r="W8" s="42">
        <f t="shared" ref="W8:W15" si="10">V8/V$17*100</f>
        <v>0</v>
      </c>
      <c r="X8" s="29">
        <v>0</v>
      </c>
      <c r="Y8" s="42">
        <f t="shared" ref="Y8:Y15" si="11">X8/X$17*100</f>
        <v>0</v>
      </c>
      <c r="Z8" s="29">
        <v>0</v>
      </c>
      <c r="AA8" s="43">
        <f t="shared" ref="AA8:AA15" si="12">V8+X8+Z8</f>
        <v>0</v>
      </c>
      <c r="AB8" s="41">
        <f t="shared" ref="AB8:AB15" si="13">AA8/AA$17*100</f>
        <v>0</v>
      </c>
      <c r="AC8" s="29">
        <v>0</v>
      </c>
      <c r="AD8" s="42">
        <f t="shared" ref="AD8:AD15" si="14">AC8/AC$17*100</f>
        <v>0</v>
      </c>
      <c r="AE8" s="29">
        <v>0</v>
      </c>
      <c r="AF8" s="42">
        <f t="shared" ref="AF8:AF15" si="15">AE8/AE$17*100</f>
        <v>0</v>
      </c>
      <c r="AG8" s="29">
        <v>0</v>
      </c>
      <c r="AH8" s="43">
        <f t="shared" ref="AH8:AH15" si="16">AC8+AE8+AG8</f>
        <v>0</v>
      </c>
      <c r="AI8" s="41">
        <f t="shared" ref="AI8:AI15" si="17">AH8/AH$17*100</f>
        <v>0</v>
      </c>
      <c r="AJ8" s="29">
        <v>0</v>
      </c>
      <c r="AK8" s="42">
        <f t="shared" ref="AK8:AK15" si="18">AJ8/AJ$17*100</f>
        <v>0</v>
      </c>
      <c r="AL8" s="29">
        <v>0</v>
      </c>
      <c r="AM8" s="42">
        <f t="shared" ref="AM8:AM15" si="19">AL8/AL$17*100</f>
        <v>0</v>
      </c>
      <c r="AN8" s="29">
        <v>0</v>
      </c>
      <c r="AO8" s="43">
        <f t="shared" ref="AO8:AO15" si="20">AJ8+AL8+AN8</f>
        <v>0</v>
      </c>
      <c r="AP8" s="41">
        <f t="shared" ref="AP8:AP15" si="21">AO8/AO$17*100</f>
        <v>0</v>
      </c>
      <c r="AQ8" s="29">
        <v>0</v>
      </c>
      <c r="AR8" s="42">
        <f t="shared" ref="AR8:AR15" si="22">AQ8/AQ$17*100</f>
        <v>0</v>
      </c>
      <c r="AS8" s="29">
        <v>0</v>
      </c>
      <c r="AT8" s="42">
        <f t="shared" ref="AT8:AT15" si="23">AS8/AS$17*100</f>
        <v>0</v>
      </c>
      <c r="AU8" s="29">
        <v>0</v>
      </c>
      <c r="AV8" s="43">
        <f t="shared" ref="AV8:AV15" si="24">AQ8+AS8+AU8</f>
        <v>0</v>
      </c>
      <c r="AW8" s="41">
        <f t="shared" ref="AW8:AW15" si="25">AV8/AV$17*100</f>
        <v>0</v>
      </c>
      <c r="AX8" s="29">
        <v>0</v>
      </c>
      <c r="AY8" s="42">
        <f t="shared" ref="AY8:AY15" si="26">AX8/AX$17*100</f>
        <v>0</v>
      </c>
      <c r="AZ8" s="29">
        <v>0</v>
      </c>
      <c r="BA8" s="42">
        <f t="shared" ref="BA8:BA15" si="27">AZ8/AZ$17*100</f>
        <v>0</v>
      </c>
      <c r="BB8" s="29">
        <v>0</v>
      </c>
      <c r="BC8" s="43">
        <f t="shared" ref="BC8:BC15" si="28">AX8+AZ8+BB8</f>
        <v>0</v>
      </c>
      <c r="BD8" s="41">
        <f t="shared" ref="BD8:BD15" si="29">BC8/BC$17*100</f>
        <v>0</v>
      </c>
      <c r="BE8" s="29">
        <v>0</v>
      </c>
      <c r="BF8" s="42">
        <f t="shared" ref="BF8:BF15" si="30">BE8/BE$17*100</f>
        <v>0</v>
      </c>
      <c r="BG8" s="29">
        <v>0</v>
      </c>
      <c r="BH8" s="42">
        <f t="shared" ref="BH8:BH15" si="31">BG8/BG$17*100</f>
        <v>0</v>
      </c>
      <c r="BI8" s="29">
        <v>0</v>
      </c>
      <c r="BJ8" s="43">
        <f t="shared" ref="BJ8:BJ15" si="32">BE8+BG8+BI8</f>
        <v>0</v>
      </c>
      <c r="BK8" s="41">
        <f t="shared" ref="BK8:BK15" si="33">BJ8/BJ$17*100</f>
        <v>0</v>
      </c>
      <c r="BL8" s="29">
        <v>0</v>
      </c>
      <c r="BM8" s="42">
        <f t="shared" ref="BM8:BM15" si="34">BL8/BL$17*100</f>
        <v>0</v>
      </c>
      <c r="BN8" s="29">
        <v>0</v>
      </c>
      <c r="BO8" s="42">
        <f t="shared" ref="BO8:BO15" si="35">BN8/BN$17*100</f>
        <v>0</v>
      </c>
      <c r="BP8" s="29">
        <v>0</v>
      </c>
      <c r="BQ8" s="43">
        <f t="shared" ref="BQ8:BQ15" si="36">BL8+BN8+BP8</f>
        <v>0</v>
      </c>
      <c r="BR8" s="41">
        <f t="shared" ref="BR8:BR15" si="37">BQ8/BQ$17*100</f>
        <v>0</v>
      </c>
      <c r="BS8" s="29">
        <v>0</v>
      </c>
      <c r="BT8" s="42">
        <f t="shared" ref="BT8:BT15" si="38">BS8/BS$17*100</f>
        <v>0</v>
      </c>
      <c r="BU8" s="29">
        <v>0</v>
      </c>
      <c r="BV8" s="42">
        <f t="shared" ref="BV8:BV15" si="39">BU8/BU$17*100</f>
        <v>0</v>
      </c>
      <c r="BW8" s="29">
        <v>0</v>
      </c>
      <c r="BX8" s="43">
        <f t="shared" ref="BX8:BX15" si="40">BS8+BU8+BW8</f>
        <v>0</v>
      </c>
      <c r="BY8" s="41">
        <f t="shared" ref="BY8:BY15" si="41">BX8/BX$17*100</f>
        <v>0</v>
      </c>
      <c r="BZ8" s="29">
        <v>0</v>
      </c>
      <c r="CA8" s="42">
        <f t="shared" ref="CA8:CA15" si="42">BZ8/BZ$17*100</f>
        <v>0</v>
      </c>
      <c r="CB8" s="29">
        <v>0</v>
      </c>
      <c r="CC8" s="42">
        <f t="shared" ref="CC8:CC15" si="43">CB8/CB$17*100</f>
        <v>0</v>
      </c>
      <c r="CD8" s="29">
        <v>0</v>
      </c>
      <c r="CE8" s="43">
        <f t="shared" ref="CE8:CE15" si="44">BZ8+CB8+CD8</f>
        <v>0</v>
      </c>
      <c r="CF8" s="41">
        <f t="shared" ref="CF8:CF15" si="45">CE8/CE$17*100</f>
        <v>0</v>
      </c>
      <c r="CG8" s="29">
        <v>0</v>
      </c>
      <c r="CH8" s="42">
        <f t="shared" ref="CH8:CH15" si="46">CG8/CG$17*100</f>
        <v>0</v>
      </c>
      <c r="CI8" s="29">
        <v>0</v>
      </c>
      <c r="CJ8" s="42">
        <f t="shared" ref="CJ8:CJ15" si="47">CI8/CI$17*100</f>
        <v>0</v>
      </c>
      <c r="CK8" s="29">
        <v>0</v>
      </c>
      <c r="CL8" s="43">
        <f t="shared" ref="CL8:CL15" si="48">CG8+CI8+CK8</f>
        <v>0</v>
      </c>
      <c r="CM8" s="41">
        <f t="shared" ref="CM8:CM15" si="49">CL8/CL$17*100</f>
        <v>0</v>
      </c>
      <c r="CN8" s="29">
        <v>0</v>
      </c>
      <c r="CO8" s="42">
        <f t="shared" ref="CO8:CO15" si="50">CN8/CN$17*100</f>
        <v>0</v>
      </c>
      <c r="CP8" s="29">
        <v>0</v>
      </c>
      <c r="CQ8" s="42">
        <f t="shared" ref="CQ8:CQ15" si="51">CP8/CP$17*100</f>
        <v>0</v>
      </c>
      <c r="CR8" s="29">
        <v>0</v>
      </c>
      <c r="CS8" s="43">
        <f t="shared" ref="CS8:CS15" si="52">CN8+CP8+CR8</f>
        <v>0</v>
      </c>
      <c r="CT8" s="41">
        <f t="shared" ref="CT8:CT15" si="53">CS8/CS$17*100</f>
        <v>0</v>
      </c>
      <c r="CU8" s="29">
        <v>0</v>
      </c>
      <c r="CV8" s="42">
        <f t="shared" ref="CV8:CV15" si="54">CU8/CU$17*100</f>
        <v>0</v>
      </c>
      <c r="CW8" s="29">
        <v>0</v>
      </c>
      <c r="CX8" s="42">
        <f t="shared" ref="CX8:CX15" si="55">CW8/CW$17*100</f>
        <v>0</v>
      </c>
      <c r="CY8" s="29">
        <v>0</v>
      </c>
      <c r="CZ8" s="43">
        <f t="shared" ref="CZ8:CZ15" si="56">CU8+CW8+CY8</f>
        <v>0</v>
      </c>
      <c r="DA8" s="41">
        <f t="shared" ref="DA8:DA15" si="57">CZ8/CZ$17*100</f>
        <v>0</v>
      </c>
      <c r="DB8" s="29">
        <v>0</v>
      </c>
      <c r="DC8" s="42">
        <f t="shared" ref="DC8:DC15" si="58">DB8/DB$17*100</f>
        <v>0</v>
      </c>
      <c r="DD8" s="29">
        <v>0</v>
      </c>
      <c r="DE8" s="42">
        <f t="shared" ref="DE8:DE15" si="59">DD8/DD$17*100</f>
        <v>0</v>
      </c>
      <c r="DF8" s="29">
        <v>0</v>
      </c>
      <c r="DG8" s="43">
        <f t="shared" ref="DG8:DG15" si="60">DB8+DD8+DF8</f>
        <v>0</v>
      </c>
      <c r="DH8" s="41">
        <f t="shared" ref="DH8:DH15" si="61">DG8/DG$17*100</f>
        <v>0</v>
      </c>
      <c r="DI8" s="29">
        <v>0</v>
      </c>
      <c r="DJ8" s="42">
        <f t="shared" ref="DJ8:DJ15" si="62">DI8/DI$17*100</f>
        <v>0</v>
      </c>
      <c r="DK8" s="29">
        <v>0</v>
      </c>
      <c r="DL8" s="42">
        <f t="shared" ref="DL8:DL15" si="63">DK8/DK$17*100</f>
        <v>0</v>
      </c>
      <c r="DM8" s="29">
        <v>0</v>
      </c>
      <c r="DN8" s="43">
        <f t="shared" ref="DN8:DN15" si="64">DI8+DK8+DM8</f>
        <v>0</v>
      </c>
      <c r="DO8" s="41">
        <f t="shared" ref="DO8:DO15" si="65">DN8/DN$17*100</f>
        <v>0</v>
      </c>
      <c r="DP8" s="29">
        <v>0</v>
      </c>
      <c r="DQ8" s="42">
        <f t="shared" ref="DQ8:DQ15" si="66">DP8/DP$17*100</f>
        <v>0</v>
      </c>
      <c r="DR8" s="29">
        <v>0</v>
      </c>
      <c r="DS8" s="42">
        <f t="shared" ref="DS8:DS15" si="67">DR8/DR$17*100</f>
        <v>0</v>
      </c>
      <c r="DT8" s="29">
        <v>0</v>
      </c>
      <c r="DU8" s="43">
        <f t="shared" ref="DU8:DU15" si="68">DP8+DR8+DT8</f>
        <v>0</v>
      </c>
      <c r="DV8" s="41">
        <f t="shared" ref="DV8:DV15" si="69">DU8/DU$17*100</f>
        <v>0</v>
      </c>
      <c r="DW8" s="29">
        <v>0</v>
      </c>
      <c r="DX8" s="42">
        <f t="shared" ref="DX8:DX15" si="70">DW8/DW$17*100</f>
        <v>0</v>
      </c>
      <c r="DY8" s="29">
        <v>0</v>
      </c>
      <c r="DZ8" s="42">
        <f t="shared" ref="DZ8:DZ15" si="71">DY8/DY$17*100</f>
        <v>0</v>
      </c>
      <c r="EA8" s="29">
        <v>0</v>
      </c>
      <c r="EB8" s="43">
        <f t="shared" ref="EB8:EB15" si="72">DW8+DY8+EA8</f>
        <v>0</v>
      </c>
      <c r="EC8" s="41">
        <f t="shared" ref="EC8:EC15" si="73">EB8/EB$17*100</f>
        <v>0</v>
      </c>
      <c r="ED8" s="29">
        <v>0</v>
      </c>
      <c r="EE8" s="42">
        <f t="shared" ref="EE8:EE15" si="74">ED8/ED$17*100</f>
        <v>0</v>
      </c>
      <c r="EF8" s="29">
        <v>0</v>
      </c>
      <c r="EG8" s="42">
        <f t="shared" ref="EG8:EG15" si="75">EF8/EF$17*100</f>
        <v>0</v>
      </c>
      <c r="EH8" s="29">
        <v>0</v>
      </c>
      <c r="EI8" s="43">
        <f t="shared" ref="EI8:EI15" si="76">ED8+EF8+EH8</f>
        <v>0</v>
      </c>
      <c r="EJ8" s="41">
        <f t="shared" ref="EJ8:EJ15" si="77">EI8/EI$17*100</f>
        <v>0</v>
      </c>
      <c r="EK8" s="44">
        <v>0</v>
      </c>
      <c r="EL8" s="42">
        <f t="shared" ref="EL8:EL15" si="78">EK8/EK$17*100</f>
        <v>0</v>
      </c>
      <c r="EM8" s="45">
        <v>0</v>
      </c>
      <c r="EN8" s="42">
        <f t="shared" ref="EN8:EN15" si="79">EM8/EM$17*100</f>
        <v>0</v>
      </c>
      <c r="EO8" s="45">
        <v>0</v>
      </c>
      <c r="EP8" s="43">
        <f t="shared" ref="EP8:EP15" si="80">EK8+EM8+EO8</f>
        <v>0</v>
      </c>
      <c r="EQ8" s="41">
        <f t="shared" ref="EQ8:EQ15" si="81">EP8/EP$17*100</f>
        <v>0</v>
      </c>
    </row>
    <row r="9" spans="1:147" s="29" customFormat="1" ht="14.5" x14ac:dyDescent="0.35">
      <c r="A9" s="46" t="s">
        <v>73</v>
      </c>
      <c r="B9" s="38">
        <v>2661191</v>
      </c>
      <c r="C9" s="39">
        <f t="shared" si="0"/>
        <v>14.091364689108612</v>
      </c>
      <c r="D9" s="40">
        <v>2466851</v>
      </c>
      <c r="E9" s="39">
        <f t="shared" si="1"/>
        <v>12.901955896704271</v>
      </c>
      <c r="F9" s="40">
        <f t="shared" si="2"/>
        <v>5128042</v>
      </c>
      <c r="G9" s="41">
        <f t="shared" si="3"/>
        <v>13.492987466622363</v>
      </c>
      <c r="H9" s="29">
        <v>0</v>
      </c>
      <c r="I9" s="42">
        <f t="shared" si="4"/>
        <v>0</v>
      </c>
      <c r="J9" s="29">
        <v>0</v>
      </c>
      <c r="K9" s="42">
        <f t="shared" si="5"/>
        <v>0</v>
      </c>
      <c r="L9" s="29">
        <v>0</v>
      </c>
      <c r="M9" s="43">
        <v>0</v>
      </c>
      <c r="N9" s="41">
        <f t="shared" si="6"/>
        <v>0</v>
      </c>
      <c r="O9" s="29">
        <v>0</v>
      </c>
      <c r="P9" s="42">
        <f t="shared" si="7"/>
        <v>0</v>
      </c>
      <c r="Q9" s="29">
        <v>0</v>
      </c>
      <c r="R9" s="42">
        <f t="shared" si="8"/>
        <v>0</v>
      </c>
      <c r="S9" s="29">
        <v>0</v>
      </c>
      <c r="T9" s="43">
        <v>0</v>
      </c>
      <c r="U9" s="41">
        <f t="shared" si="9"/>
        <v>0</v>
      </c>
      <c r="V9" s="29">
        <v>0</v>
      </c>
      <c r="W9" s="42">
        <f t="shared" si="10"/>
        <v>0</v>
      </c>
      <c r="X9" s="29">
        <v>0</v>
      </c>
      <c r="Y9" s="42">
        <f t="shared" si="11"/>
        <v>0</v>
      </c>
      <c r="Z9" s="29">
        <v>0</v>
      </c>
      <c r="AA9" s="43">
        <f t="shared" si="12"/>
        <v>0</v>
      </c>
      <c r="AB9" s="41">
        <f t="shared" si="13"/>
        <v>0</v>
      </c>
      <c r="AC9" s="29">
        <v>0</v>
      </c>
      <c r="AD9" s="42">
        <f t="shared" si="14"/>
        <v>0</v>
      </c>
      <c r="AE9" s="29">
        <v>0</v>
      </c>
      <c r="AF9" s="42">
        <f t="shared" si="15"/>
        <v>0</v>
      </c>
      <c r="AG9" s="29">
        <v>0</v>
      </c>
      <c r="AH9" s="43">
        <f t="shared" si="16"/>
        <v>0</v>
      </c>
      <c r="AI9" s="41">
        <f t="shared" si="17"/>
        <v>0</v>
      </c>
      <c r="AJ9" s="29">
        <v>0</v>
      </c>
      <c r="AK9" s="42">
        <f t="shared" si="18"/>
        <v>0</v>
      </c>
      <c r="AL9" s="29">
        <v>0</v>
      </c>
      <c r="AM9" s="42">
        <f t="shared" si="19"/>
        <v>0</v>
      </c>
      <c r="AN9" s="29">
        <v>0</v>
      </c>
      <c r="AO9" s="43">
        <f t="shared" si="20"/>
        <v>0</v>
      </c>
      <c r="AP9" s="41">
        <f t="shared" si="21"/>
        <v>0</v>
      </c>
      <c r="AQ9" s="29">
        <v>0</v>
      </c>
      <c r="AR9" s="42">
        <f t="shared" si="22"/>
        <v>0</v>
      </c>
      <c r="AS9" s="29">
        <v>0</v>
      </c>
      <c r="AT9" s="42">
        <f t="shared" si="23"/>
        <v>0</v>
      </c>
      <c r="AU9" s="29">
        <v>0</v>
      </c>
      <c r="AV9" s="43">
        <f t="shared" si="24"/>
        <v>0</v>
      </c>
      <c r="AW9" s="41">
        <f t="shared" si="25"/>
        <v>0</v>
      </c>
      <c r="AX9" s="29">
        <v>0</v>
      </c>
      <c r="AY9" s="42">
        <f t="shared" si="26"/>
        <v>0</v>
      </c>
      <c r="AZ9" s="29">
        <v>0</v>
      </c>
      <c r="BA9" s="42">
        <f t="shared" si="27"/>
        <v>0</v>
      </c>
      <c r="BB9" s="29">
        <v>0</v>
      </c>
      <c r="BC9" s="43">
        <f t="shared" si="28"/>
        <v>0</v>
      </c>
      <c r="BD9" s="41">
        <f t="shared" si="29"/>
        <v>0</v>
      </c>
      <c r="BE9" s="29">
        <v>0</v>
      </c>
      <c r="BF9" s="42">
        <f t="shared" si="30"/>
        <v>0</v>
      </c>
      <c r="BG9" s="29">
        <v>0</v>
      </c>
      <c r="BH9" s="42">
        <f t="shared" si="31"/>
        <v>0</v>
      </c>
      <c r="BI9" s="29">
        <v>0</v>
      </c>
      <c r="BJ9" s="43">
        <f t="shared" si="32"/>
        <v>0</v>
      </c>
      <c r="BK9" s="41">
        <f t="shared" si="33"/>
        <v>0</v>
      </c>
      <c r="BL9" s="29">
        <v>0</v>
      </c>
      <c r="BM9" s="42">
        <f t="shared" si="34"/>
        <v>0</v>
      </c>
      <c r="BN9" s="29">
        <v>0</v>
      </c>
      <c r="BO9" s="42">
        <f t="shared" si="35"/>
        <v>0</v>
      </c>
      <c r="BP9" s="29">
        <v>0</v>
      </c>
      <c r="BQ9" s="43">
        <f t="shared" si="36"/>
        <v>0</v>
      </c>
      <c r="BR9" s="41">
        <f t="shared" si="37"/>
        <v>0</v>
      </c>
      <c r="BS9" s="29">
        <v>0</v>
      </c>
      <c r="BT9" s="42">
        <f t="shared" si="38"/>
        <v>0</v>
      </c>
      <c r="BU9" s="29">
        <v>0</v>
      </c>
      <c r="BV9" s="42">
        <f t="shared" si="39"/>
        <v>0</v>
      </c>
      <c r="BW9" s="29">
        <v>0</v>
      </c>
      <c r="BX9" s="43">
        <f t="shared" si="40"/>
        <v>0</v>
      </c>
      <c r="BY9" s="41">
        <f t="shared" si="41"/>
        <v>0</v>
      </c>
      <c r="BZ9" s="29">
        <v>0</v>
      </c>
      <c r="CA9" s="42">
        <f t="shared" si="42"/>
        <v>0</v>
      </c>
      <c r="CB9" s="29">
        <v>0</v>
      </c>
      <c r="CC9" s="42">
        <f t="shared" si="43"/>
        <v>0</v>
      </c>
      <c r="CD9" s="29">
        <v>0</v>
      </c>
      <c r="CE9" s="43">
        <f t="shared" si="44"/>
        <v>0</v>
      </c>
      <c r="CF9" s="41">
        <f t="shared" si="45"/>
        <v>0</v>
      </c>
      <c r="CG9" s="29">
        <v>0</v>
      </c>
      <c r="CH9" s="42">
        <f t="shared" si="46"/>
        <v>0</v>
      </c>
      <c r="CI9" s="29">
        <v>0</v>
      </c>
      <c r="CJ9" s="42">
        <f t="shared" si="47"/>
        <v>0</v>
      </c>
      <c r="CK9" s="29">
        <v>0</v>
      </c>
      <c r="CL9" s="43">
        <f t="shared" si="48"/>
        <v>0</v>
      </c>
      <c r="CM9" s="41">
        <f t="shared" si="49"/>
        <v>0</v>
      </c>
      <c r="CN9" s="29">
        <v>0</v>
      </c>
      <c r="CO9" s="42">
        <f t="shared" si="50"/>
        <v>0</v>
      </c>
      <c r="CP9" s="29">
        <v>0</v>
      </c>
      <c r="CQ9" s="42">
        <f t="shared" si="51"/>
        <v>0</v>
      </c>
      <c r="CR9" s="29">
        <v>0</v>
      </c>
      <c r="CS9" s="43">
        <f t="shared" si="52"/>
        <v>0</v>
      </c>
      <c r="CT9" s="41">
        <f t="shared" si="53"/>
        <v>0</v>
      </c>
      <c r="CU9" s="29">
        <v>0</v>
      </c>
      <c r="CV9" s="42">
        <f t="shared" si="54"/>
        <v>0</v>
      </c>
      <c r="CW9" s="29">
        <v>0</v>
      </c>
      <c r="CX9" s="42">
        <f t="shared" si="55"/>
        <v>0</v>
      </c>
      <c r="CY9" s="29">
        <v>0</v>
      </c>
      <c r="CZ9" s="43">
        <f t="shared" si="56"/>
        <v>0</v>
      </c>
      <c r="DA9" s="41">
        <f t="shared" si="57"/>
        <v>0</v>
      </c>
      <c r="DB9" s="29">
        <v>0</v>
      </c>
      <c r="DC9" s="42">
        <f t="shared" si="58"/>
        <v>0</v>
      </c>
      <c r="DD9" s="29">
        <v>0</v>
      </c>
      <c r="DE9" s="42">
        <f t="shared" si="59"/>
        <v>0</v>
      </c>
      <c r="DF9" s="29">
        <v>0</v>
      </c>
      <c r="DG9" s="43">
        <f t="shared" si="60"/>
        <v>0</v>
      </c>
      <c r="DH9" s="41">
        <f t="shared" si="61"/>
        <v>0</v>
      </c>
      <c r="DI9" s="29">
        <v>0</v>
      </c>
      <c r="DJ9" s="42">
        <f t="shared" si="62"/>
        <v>0</v>
      </c>
      <c r="DK9" s="29">
        <v>0</v>
      </c>
      <c r="DL9" s="42">
        <f t="shared" si="63"/>
        <v>0</v>
      </c>
      <c r="DM9" s="29">
        <v>0</v>
      </c>
      <c r="DN9" s="43">
        <f t="shared" si="64"/>
        <v>0</v>
      </c>
      <c r="DO9" s="41">
        <f t="shared" si="65"/>
        <v>0</v>
      </c>
      <c r="DP9" s="29">
        <v>0</v>
      </c>
      <c r="DQ9" s="42">
        <f t="shared" si="66"/>
        <v>0</v>
      </c>
      <c r="DR9" s="29">
        <v>0</v>
      </c>
      <c r="DS9" s="42">
        <f t="shared" si="67"/>
        <v>0</v>
      </c>
      <c r="DT9" s="29">
        <v>0</v>
      </c>
      <c r="DU9" s="43">
        <f t="shared" si="68"/>
        <v>0</v>
      </c>
      <c r="DV9" s="41">
        <f t="shared" si="69"/>
        <v>0</v>
      </c>
      <c r="DW9" s="29">
        <v>0</v>
      </c>
      <c r="DX9" s="42">
        <f t="shared" si="70"/>
        <v>0</v>
      </c>
      <c r="DY9" s="29">
        <v>0</v>
      </c>
      <c r="DZ9" s="42">
        <f t="shared" si="71"/>
        <v>0</v>
      </c>
      <c r="EA9" s="29">
        <v>0</v>
      </c>
      <c r="EB9" s="43">
        <f t="shared" si="72"/>
        <v>0</v>
      </c>
      <c r="EC9" s="41">
        <f t="shared" si="73"/>
        <v>0</v>
      </c>
      <c r="ED9" s="29">
        <v>0</v>
      </c>
      <c r="EE9" s="42">
        <f t="shared" si="74"/>
        <v>0</v>
      </c>
      <c r="EF9" s="29">
        <v>0</v>
      </c>
      <c r="EG9" s="42">
        <f t="shared" si="75"/>
        <v>0</v>
      </c>
      <c r="EH9" s="29">
        <v>0</v>
      </c>
      <c r="EI9" s="43">
        <f t="shared" si="76"/>
        <v>0</v>
      </c>
      <c r="EJ9" s="41">
        <f t="shared" si="77"/>
        <v>0</v>
      </c>
      <c r="EK9" s="44">
        <v>0</v>
      </c>
      <c r="EL9" s="42">
        <f t="shared" si="78"/>
        <v>0</v>
      </c>
      <c r="EM9" s="45">
        <v>0</v>
      </c>
      <c r="EN9" s="42">
        <f t="shared" si="79"/>
        <v>0</v>
      </c>
      <c r="EO9" s="45">
        <v>0</v>
      </c>
      <c r="EP9" s="43">
        <f t="shared" si="80"/>
        <v>0</v>
      </c>
      <c r="EQ9" s="41">
        <f t="shared" si="81"/>
        <v>0</v>
      </c>
    </row>
    <row r="10" spans="1:147" s="29" customFormat="1" ht="14.5" x14ac:dyDescent="0.35">
      <c r="A10" s="46" t="s">
        <v>74</v>
      </c>
      <c r="B10" s="38">
        <v>2667706</v>
      </c>
      <c r="C10" s="39">
        <f t="shared" si="0"/>
        <v>14.125862491389448</v>
      </c>
      <c r="D10" s="40">
        <v>2624697</v>
      </c>
      <c r="E10" s="39">
        <f t="shared" si="1"/>
        <v>13.727511283094115</v>
      </c>
      <c r="F10" s="40">
        <f t="shared" si="2"/>
        <v>5292403</v>
      </c>
      <c r="G10" s="41">
        <f t="shared" si="3"/>
        <v>13.925456801507202</v>
      </c>
      <c r="H10" s="29">
        <v>0</v>
      </c>
      <c r="I10" s="42">
        <f t="shared" si="4"/>
        <v>0</v>
      </c>
      <c r="J10" s="29">
        <v>0</v>
      </c>
      <c r="K10" s="42">
        <f t="shared" si="5"/>
        <v>0</v>
      </c>
      <c r="L10" s="29">
        <v>0</v>
      </c>
      <c r="M10" s="43">
        <v>0</v>
      </c>
      <c r="N10" s="41">
        <f t="shared" si="6"/>
        <v>0</v>
      </c>
      <c r="O10" s="29">
        <v>0</v>
      </c>
      <c r="P10" s="42">
        <f t="shared" si="7"/>
        <v>0</v>
      </c>
      <c r="Q10" s="29">
        <v>0</v>
      </c>
      <c r="R10" s="42">
        <f t="shared" si="8"/>
        <v>0</v>
      </c>
      <c r="S10" s="29">
        <v>0</v>
      </c>
      <c r="T10" s="43">
        <v>0</v>
      </c>
      <c r="U10" s="41">
        <f t="shared" si="9"/>
        <v>0</v>
      </c>
      <c r="V10" s="29">
        <v>0</v>
      </c>
      <c r="W10" s="42">
        <f t="shared" si="10"/>
        <v>0</v>
      </c>
      <c r="X10" s="29">
        <v>0</v>
      </c>
      <c r="Y10" s="42">
        <f t="shared" si="11"/>
        <v>0</v>
      </c>
      <c r="Z10" s="29">
        <v>0</v>
      </c>
      <c r="AA10" s="43">
        <f t="shared" si="12"/>
        <v>0</v>
      </c>
      <c r="AB10" s="41">
        <f t="shared" si="13"/>
        <v>0</v>
      </c>
      <c r="AC10" s="29">
        <v>0</v>
      </c>
      <c r="AD10" s="42">
        <f t="shared" si="14"/>
        <v>0</v>
      </c>
      <c r="AE10" s="29">
        <v>0</v>
      </c>
      <c r="AF10" s="42">
        <f t="shared" si="15"/>
        <v>0</v>
      </c>
      <c r="AG10" s="29">
        <v>0</v>
      </c>
      <c r="AH10" s="43">
        <f t="shared" si="16"/>
        <v>0</v>
      </c>
      <c r="AI10" s="41">
        <f t="shared" si="17"/>
        <v>0</v>
      </c>
      <c r="AJ10" s="29">
        <v>0</v>
      </c>
      <c r="AK10" s="42">
        <f t="shared" si="18"/>
        <v>0</v>
      </c>
      <c r="AL10" s="29">
        <v>0</v>
      </c>
      <c r="AM10" s="42">
        <f t="shared" si="19"/>
        <v>0</v>
      </c>
      <c r="AN10" s="29">
        <v>0</v>
      </c>
      <c r="AO10" s="43">
        <f t="shared" si="20"/>
        <v>0</v>
      </c>
      <c r="AP10" s="41">
        <f t="shared" si="21"/>
        <v>0</v>
      </c>
      <c r="AQ10" s="29">
        <v>0</v>
      </c>
      <c r="AR10" s="42">
        <f t="shared" si="22"/>
        <v>0</v>
      </c>
      <c r="AS10" s="29">
        <v>0</v>
      </c>
      <c r="AT10" s="42">
        <f t="shared" si="23"/>
        <v>0</v>
      </c>
      <c r="AU10" s="29">
        <v>0</v>
      </c>
      <c r="AV10" s="43">
        <f t="shared" si="24"/>
        <v>0</v>
      </c>
      <c r="AW10" s="41">
        <f t="shared" si="25"/>
        <v>0</v>
      </c>
      <c r="AX10" s="29">
        <v>0</v>
      </c>
      <c r="AY10" s="42">
        <f t="shared" si="26"/>
        <v>0</v>
      </c>
      <c r="AZ10" s="29">
        <v>0</v>
      </c>
      <c r="BA10" s="42">
        <f t="shared" si="27"/>
        <v>0</v>
      </c>
      <c r="BB10" s="29">
        <v>0</v>
      </c>
      <c r="BC10" s="43">
        <f t="shared" si="28"/>
        <v>0</v>
      </c>
      <c r="BD10" s="41">
        <f t="shared" si="29"/>
        <v>0</v>
      </c>
      <c r="BE10" s="29">
        <v>0</v>
      </c>
      <c r="BF10" s="42">
        <f t="shared" si="30"/>
        <v>0</v>
      </c>
      <c r="BG10" s="29">
        <v>0</v>
      </c>
      <c r="BH10" s="42">
        <f t="shared" si="31"/>
        <v>0</v>
      </c>
      <c r="BI10" s="29">
        <v>0</v>
      </c>
      <c r="BJ10" s="43">
        <f t="shared" si="32"/>
        <v>0</v>
      </c>
      <c r="BK10" s="41">
        <f t="shared" si="33"/>
        <v>0</v>
      </c>
      <c r="BL10" s="29">
        <v>0</v>
      </c>
      <c r="BM10" s="42">
        <f t="shared" si="34"/>
        <v>0</v>
      </c>
      <c r="BN10" s="29">
        <v>0</v>
      </c>
      <c r="BO10" s="42">
        <f t="shared" si="35"/>
        <v>0</v>
      </c>
      <c r="BP10" s="29">
        <v>0</v>
      </c>
      <c r="BQ10" s="43">
        <f t="shared" si="36"/>
        <v>0</v>
      </c>
      <c r="BR10" s="41">
        <f t="shared" si="37"/>
        <v>0</v>
      </c>
      <c r="BS10" s="29">
        <v>0</v>
      </c>
      <c r="BT10" s="42">
        <f t="shared" si="38"/>
        <v>0</v>
      </c>
      <c r="BU10" s="29">
        <v>0</v>
      </c>
      <c r="BV10" s="42">
        <f t="shared" si="39"/>
        <v>0</v>
      </c>
      <c r="BW10" s="29">
        <v>0</v>
      </c>
      <c r="BX10" s="43">
        <f t="shared" si="40"/>
        <v>0</v>
      </c>
      <c r="BY10" s="41">
        <f t="shared" si="41"/>
        <v>0</v>
      </c>
      <c r="BZ10" s="29">
        <v>0</v>
      </c>
      <c r="CA10" s="42">
        <f t="shared" si="42"/>
        <v>0</v>
      </c>
      <c r="CB10" s="29">
        <v>0</v>
      </c>
      <c r="CC10" s="42">
        <f t="shared" si="43"/>
        <v>0</v>
      </c>
      <c r="CD10" s="29">
        <v>0</v>
      </c>
      <c r="CE10" s="43">
        <f t="shared" si="44"/>
        <v>0</v>
      </c>
      <c r="CF10" s="41">
        <f t="shared" si="45"/>
        <v>0</v>
      </c>
      <c r="CG10" s="29">
        <v>0</v>
      </c>
      <c r="CH10" s="42">
        <f t="shared" si="46"/>
        <v>0</v>
      </c>
      <c r="CI10" s="29">
        <v>0</v>
      </c>
      <c r="CJ10" s="42">
        <f t="shared" si="47"/>
        <v>0</v>
      </c>
      <c r="CK10" s="29">
        <v>0</v>
      </c>
      <c r="CL10" s="43">
        <f t="shared" si="48"/>
        <v>0</v>
      </c>
      <c r="CM10" s="41">
        <f t="shared" si="49"/>
        <v>0</v>
      </c>
      <c r="CN10" s="29">
        <v>0</v>
      </c>
      <c r="CO10" s="42">
        <f t="shared" si="50"/>
        <v>0</v>
      </c>
      <c r="CP10" s="29">
        <v>0</v>
      </c>
      <c r="CQ10" s="42">
        <f t="shared" si="51"/>
        <v>0</v>
      </c>
      <c r="CR10" s="29">
        <v>0</v>
      </c>
      <c r="CS10" s="43">
        <f t="shared" si="52"/>
        <v>0</v>
      </c>
      <c r="CT10" s="41">
        <f t="shared" si="53"/>
        <v>0</v>
      </c>
      <c r="CU10" s="29">
        <v>0</v>
      </c>
      <c r="CV10" s="42">
        <f t="shared" si="54"/>
        <v>0</v>
      </c>
      <c r="CW10" s="29">
        <v>0</v>
      </c>
      <c r="CX10" s="42">
        <f t="shared" si="55"/>
        <v>0</v>
      </c>
      <c r="CY10" s="29">
        <v>0</v>
      </c>
      <c r="CZ10" s="43">
        <f t="shared" si="56"/>
        <v>0</v>
      </c>
      <c r="DA10" s="41">
        <f t="shared" si="57"/>
        <v>0</v>
      </c>
      <c r="DB10" s="29">
        <v>0</v>
      </c>
      <c r="DC10" s="42">
        <f t="shared" si="58"/>
        <v>0</v>
      </c>
      <c r="DD10" s="29">
        <v>0</v>
      </c>
      <c r="DE10" s="42">
        <f t="shared" si="59"/>
        <v>0</v>
      </c>
      <c r="DF10" s="29">
        <v>0</v>
      </c>
      <c r="DG10" s="43">
        <f t="shared" si="60"/>
        <v>0</v>
      </c>
      <c r="DH10" s="41">
        <f t="shared" si="61"/>
        <v>0</v>
      </c>
      <c r="DI10" s="29">
        <v>0</v>
      </c>
      <c r="DJ10" s="42">
        <f t="shared" si="62"/>
        <v>0</v>
      </c>
      <c r="DK10" s="29">
        <v>0</v>
      </c>
      <c r="DL10" s="42">
        <f t="shared" si="63"/>
        <v>0</v>
      </c>
      <c r="DM10" s="29">
        <v>0</v>
      </c>
      <c r="DN10" s="43">
        <f t="shared" si="64"/>
        <v>0</v>
      </c>
      <c r="DO10" s="41">
        <f t="shared" si="65"/>
        <v>0</v>
      </c>
      <c r="DP10" s="29">
        <v>0</v>
      </c>
      <c r="DQ10" s="42">
        <f t="shared" si="66"/>
        <v>0</v>
      </c>
      <c r="DR10" s="29">
        <v>0</v>
      </c>
      <c r="DS10" s="42">
        <f t="shared" si="67"/>
        <v>0</v>
      </c>
      <c r="DT10" s="29">
        <v>0</v>
      </c>
      <c r="DU10" s="43">
        <f t="shared" si="68"/>
        <v>0</v>
      </c>
      <c r="DV10" s="41">
        <f t="shared" si="69"/>
        <v>0</v>
      </c>
      <c r="DW10" s="29">
        <v>0</v>
      </c>
      <c r="DX10" s="42">
        <f t="shared" si="70"/>
        <v>0</v>
      </c>
      <c r="DY10" s="29">
        <v>0</v>
      </c>
      <c r="DZ10" s="42">
        <f t="shared" si="71"/>
        <v>0</v>
      </c>
      <c r="EA10" s="29">
        <v>0</v>
      </c>
      <c r="EB10" s="43">
        <f t="shared" si="72"/>
        <v>0</v>
      </c>
      <c r="EC10" s="41">
        <f t="shared" si="73"/>
        <v>0</v>
      </c>
      <c r="ED10" s="29">
        <v>0</v>
      </c>
      <c r="EE10" s="42">
        <f t="shared" si="74"/>
        <v>0</v>
      </c>
      <c r="EF10" s="29">
        <v>0</v>
      </c>
      <c r="EG10" s="42">
        <f t="shared" si="75"/>
        <v>0</v>
      </c>
      <c r="EH10" s="29">
        <v>0</v>
      </c>
      <c r="EI10" s="43">
        <f t="shared" si="76"/>
        <v>0</v>
      </c>
      <c r="EJ10" s="41">
        <f t="shared" si="77"/>
        <v>0</v>
      </c>
      <c r="EK10" s="44">
        <v>0</v>
      </c>
      <c r="EL10" s="42">
        <f t="shared" si="78"/>
        <v>0</v>
      </c>
      <c r="EM10" s="45">
        <v>0</v>
      </c>
      <c r="EN10" s="42">
        <f t="shared" si="79"/>
        <v>0</v>
      </c>
      <c r="EO10" s="45">
        <v>0</v>
      </c>
      <c r="EP10" s="43">
        <f t="shared" si="80"/>
        <v>0</v>
      </c>
      <c r="EQ10" s="41">
        <f t="shared" si="81"/>
        <v>0</v>
      </c>
    </row>
    <row r="11" spans="1:147" s="29" customFormat="1" ht="14.5" x14ac:dyDescent="0.35">
      <c r="A11" s="46" t="s">
        <v>75</v>
      </c>
      <c r="B11" s="38">
        <v>2405182</v>
      </c>
      <c r="C11" s="39">
        <f t="shared" si="0"/>
        <v>12.735762561078717</v>
      </c>
      <c r="D11" s="40">
        <v>2449181</v>
      </c>
      <c r="E11" s="39">
        <f t="shared" si="1"/>
        <v>12.809539467542248</v>
      </c>
      <c r="F11" s="40">
        <f t="shared" si="2"/>
        <v>4854363</v>
      </c>
      <c r="G11" s="41">
        <f t="shared" si="3"/>
        <v>12.772878833175575</v>
      </c>
      <c r="H11" s="29">
        <v>0</v>
      </c>
      <c r="I11" s="42">
        <f t="shared" si="4"/>
        <v>0</v>
      </c>
      <c r="J11" s="29">
        <v>0</v>
      </c>
      <c r="K11" s="42">
        <f t="shared" si="5"/>
        <v>0</v>
      </c>
      <c r="L11" s="29">
        <v>0</v>
      </c>
      <c r="M11" s="43">
        <v>0</v>
      </c>
      <c r="N11" s="41">
        <f t="shared" si="6"/>
        <v>0</v>
      </c>
      <c r="O11" s="29">
        <v>0</v>
      </c>
      <c r="P11" s="42">
        <f t="shared" si="7"/>
        <v>0</v>
      </c>
      <c r="Q11" s="29">
        <v>0</v>
      </c>
      <c r="R11" s="42">
        <f t="shared" si="8"/>
        <v>0</v>
      </c>
      <c r="S11" s="29">
        <v>0</v>
      </c>
      <c r="T11" s="43">
        <v>0</v>
      </c>
      <c r="U11" s="41">
        <f t="shared" si="9"/>
        <v>0</v>
      </c>
      <c r="V11" s="29">
        <v>0</v>
      </c>
      <c r="W11" s="42">
        <f t="shared" si="10"/>
        <v>0</v>
      </c>
      <c r="X11" s="29">
        <v>0</v>
      </c>
      <c r="Y11" s="42">
        <f t="shared" si="11"/>
        <v>0</v>
      </c>
      <c r="Z11" s="29">
        <v>0</v>
      </c>
      <c r="AA11" s="43">
        <f t="shared" si="12"/>
        <v>0</v>
      </c>
      <c r="AB11" s="41">
        <f t="shared" si="13"/>
        <v>0</v>
      </c>
      <c r="AC11" s="29">
        <v>0</v>
      </c>
      <c r="AD11" s="42">
        <f t="shared" si="14"/>
        <v>0</v>
      </c>
      <c r="AE11" s="29">
        <v>0</v>
      </c>
      <c r="AF11" s="42">
        <f t="shared" si="15"/>
        <v>0</v>
      </c>
      <c r="AG11" s="29">
        <v>0</v>
      </c>
      <c r="AH11" s="43">
        <f t="shared" si="16"/>
        <v>0</v>
      </c>
      <c r="AI11" s="41">
        <f t="shared" si="17"/>
        <v>0</v>
      </c>
      <c r="AJ11" s="29">
        <v>0</v>
      </c>
      <c r="AK11" s="42">
        <f t="shared" si="18"/>
        <v>0</v>
      </c>
      <c r="AL11" s="29">
        <v>0</v>
      </c>
      <c r="AM11" s="42">
        <f t="shared" si="19"/>
        <v>0</v>
      </c>
      <c r="AN11" s="29">
        <v>0</v>
      </c>
      <c r="AO11" s="43">
        <f t="shared" si="20"/>
        <v>0</v>
      </c>
      <c r="AP11" s="41">
        <f t="shared" si="21"/>
        <v>0</v>
      </c>
      <c r="AQ11" s="29">
        <v>0</v>
      </c>
      <c r="AR11" s="42">
        <f t="shared" si="22"/>
        <v>0</v>
      </c>
      <c r="AS11" s="29">
        <v>0</v>
      </c>
      <c r="AT11" s="42">
        <f t="shared" si="23"/>
        <v>0</v>
      </c>
      <c r="AU11" s="29">
        <v>0</v>
      </c>
      <c r="AV11" s="43">
        <f t="shared" si="24"/>
        <v>0</v>
      </c>
      <c r="AW11" s="41">
        <f t="shared" si="25"/>
        <v>0</v>
      </c>
      <c r="AX11" s="29">
        <v>0</v>
      </c>
      <c r="AY11" s="42">
        <f t="shared" si="26"/>
        <v>0</v>
      </c>
      <c r="AZ11" s="29">
        <v>0</v>
      </c>
      <c r="BA11" s="42">
        <f t="shared" si="27"/>
        <v>0</v>
      </c>
      <c r="BB11" s="29">
        <v>0</v>
      </c>
      <c r="BC11" s="43">
        <f t="shared" si="28"/>
        <v>0</v>
      </c>
      <c r="BD11" s="41">
        <f t="shared" si="29"/>
        <v>0</v>
      </c>
      <c r="BE11" s="29">
        <v>0</v>
      </c>
      <c r="BF11" s="42">
        <f t="shared" si="30"/>
        <v>0</v>
      </c>
      <c r="BG11" s="29">
        <v>0</v>
      </c>
      <c r="BH11" s="42">
        <f t="shared" si="31"/>
        <v>0</v>
      </c>
      <c r="BI11" s="29">
        <v>0</v>
      </c>
      <c r="BJ11" s="43">
        <f t="shared" si="32"/>
        <v>0</v>
      </c>
      <c r="BK11" s="41">
        <f t="shared" si="33"/>
        <v>0</v>
      </c>
      <c r="BL11" s="29">
        <v>0</v>
      </c>
      <c r="BM11" s="42">
        <f t="shared" si="34"/>
        <v>0</v>
      </c>
      <c r="BN11" s="29">
        <v>0</v>
      </c>
      <c r="BO11" s="42">
        <f t="shared" si="35"/>
        <v>0</v>
      </c>
      <c r="BP11" s="29">
        <v>0</v>
      </c>
      <c r="BQ11" s="43">
        <f t="shared" si="36"/>
        <v>0</v>
      </c>
      <c r="BR11" s="41">
        <f t="shared" si="37"/>
        <v>0</v>
      </c>
      <c r="BS11" s="29">
        <v>0</v>
      </c>
      <c r="BT11" s="42">
        <f t="shared" si="38"/>
        <v>0</v>
      </c>
      <c r="BU11" s="29">
        <v>0</v>
      </c>
      <c r="BV11" s="42">
        <f t="shared" si="39"/>
        <v>0</v>
      </c>
      <c r="BW11" s="29">
        <v>0</v>
      </c>
      <c r="BX11" s="43">
        <f t="shared" si="40"/>
        <v>0</v>
      </c>
      <c r="BY11" s="41">
        <f t="shared" si="41"/>
        <v>0</v>
      </c>
      <c r="BZ11" s="29">
        <v>0</v>
      </c>
      <c r="CA11" s="42">
        <f t="shared" si="42"/>
        <v>0</v>
      </c>
      <c r="CB11" s="29">
        <v>0</v>
      </c>
      <c r="CC11" s="42">
        <f t="shared" si="43"/>
        <v>0</v>
      </c>
      <c r="CD11" s="29">
        <v>0</v>
      </c>
      <c r="CE11" s="43">
        <f t="shared" si="44"/>
        <v>0</v>
      </c>
      <c r="CF11" s="41">
        <f t="shared" si="45"/>
        <v>0</v>
      </c>
      <c r="CG11" s="29">
        <v>0</v>
      </c>
      <c r="CH11" s="42">
        <f t="shared" si="46"/>
        <v>0</v>
      </c>
      <c r="CI11" s="29">
        <v>0</v>
      </c>
      <c r="CJ11" s="42">
        <f t="shared" si="47"/>
        <v>0</v>
      </c>
      <c r="CK11" s="29">
        <v>0</v>
      </c>
      <c r="CL11" s="43">
        <f t="shared" si="48"/>
        <v>0</v>
      </c>
      <c r="CM11" s="41">
        <f t="shared" si="49"/>
        <v>0</v>
      </c>
      <c r="CN11" s="29">
        <v>0</v>
      </c>
      <c r="CO11" s="42">
        <f t="shared" si="50"/>
        <v>0</v>
      </c>
      <c r="CP11" s="29">
        <v>0</v>
      </c>
      <c r="CQ11" s="42">
        <f t="shared" si="51"/>
        <v>0</v>
      </c>
      <c r="CR11" s="29">
        <v>0</v>
      </c>
      <c r="CS11" s="43">
        <f t="shared" si="52"/>
        <v>0</v>
      </c>
      <c r="CT11" s="41">
        <f t="shared" si="53"/>
        <v>0</v>
      </c>
      <c r="CU11" s="29">
        <v>0</v>
      </c>
      <c r="CV11" s="42">
        <f t="shared" si="54"/>
        <v>0</v>
      </c>
      <c r="CW11" s="29">
        <v>0</v>
      </c>
      <c r="CX11" s="42">
        <f t="shared" si="55"/>
        <v>0</v>
      </c>
      <c r="CY11" s="29">
        <v>0</v>
      </c>
      <c r="CZ11" s="43">
        <f t="shared" si="56"/>
        <v>0</v>
      </c>
      <c r="DA11" s="41">
        <f t="shared" si="57"/>
        <v>0</v>
      </c>
      <c r="DB11" s="29">
        <v>0</v>
      </c>
      <c r="DC11" s="42">
        <f t="shared" si="58"/>
        <v>0</v>
      </c>
      <c r="DD11" s="29">
        <v>0</v>
      </c>
      <c r="DE11" s="42">
        <f t="shared" si="59"/>
        <v>0</v>
      </c>
      <c r="DF11" s="29">
        <v>0</v>
      </c>
      <c r="DG11" s="43">
        <f t="shared" si="60"/>
        <v>0</v>
      </c>
      <c r="DH11" s="41">
        <f t="shared" si="61"/>
        <v>0</v>
      </c>
      <c r="DI11" s="29">
        <v>0</v>
      </c>
      <c r="DJ11" s="42">
        <f t="shared" si="62"/>
        <v>0</v>
      </c>
      <c r="DK11" s="29">
        <v>0</v>
      </c>
      <c r="DL11" s="42">
        <f t="shared" si="63"/>
        <v>0</v>
      </c>
      <c r="DM11" s="29">
        <v>0</v>
      </c>
      <c r="DN11" s="43">
        <f t="shared" si="64"/>
        <v>0</v>
      </c>
      <c r="DO11" s="41">
        <f t="shared" si="65"/>
        <v>0</v>
      </c>
      <c r="DP11" s="29">
        <v>0</v>
      </c>
      <c r="DQ11" s="42">
        <f t="shared" si="66"/>
        <v>0</v>
      </c>
      <c r="DR11" s="29">
        <v>0</v>
      </c>
      <c r="DS11" s="42">
        <f t="shared" si="67"/>
        <v>0</v>
      </c>
      <c r="DT11" s="29">
        <v>0</v>
      </c>
      <c r="DU11" s="43">
        <f t="shared" si="68"/>
        <v>0</v>
      </c>
      <c r="DV11" s="41">
        <f t="shared" si="69"/>
        <v>0</v>
      </c>
      <c r="DW11" s="29">
        <v>0</v>
      </c>
      <c r="DX11" s="42">
        <f t="shared" si="70"/>
        <v>0</v>
      </c>
      <c r="DY11" s="29">
        <v>0</v>
      </c>
      <c r="DZ11" s="42">
        <f t="shared" si="71"/>
        <v>0</v>
      </c>
      <c r="EA11" s="29">
        <v>0</v>
      </c>
      <c r="EB11" s="43">
        <f t="shared" si="72"/>
        <v>0</v>
      </c>
      <c r="EC11" s="41">
        <f t="shared" si="73"/>
        <v>0</v>
      </c>
      <c r="ED11" s="29">
        <v>0</v>
      </c>
      <c r="EE11" s="42">
        <f t="shared" si="74"/>
        <v>0</v>
      </c>
      <c r="EF11" s="29">
        <v>0</v>
      </c>
      <c r="EG11" s="42">
        <f t="shared" si="75"/>
        <v>0</v>
      </c>
      <c r="EH11" s="29">
        <v>0</v>
      </c>
      <c r="EI11" s="43">
        <f t="shared" si="76"/>
        <v>0</v>
      </c>
      <c r="EJ11" s="41">
        <f t="shared" si="77"/>
        <v>0</v>
      </c>
      <c r="EK11" s="44">
        <v>0</v>
      </c>
      <c r="EL11" s="42">
        <f t="shared" si="78"/>
        <v>0</v>
      </c>
      <c r="EM11" s="45">
        <v>0</v>
      </c>
      <c r="EN11" s="42">
        <f t="shared" si="79"/>
        <v>0</v>
      </c>
      <c r="EO11" s="45">
        <v>0</v>
      </c>
      <c r="EP11" s="43">
        <f t="shared" si="80"/>
        <v>0</v>
      </c>
      <c r="EQ11" s="41">
        <f t="shared" si="81"/>
        <v>0</v>
      </c>
    </row>
    <row r="12" spans="1:147" s="29" customFormat="1" ht="14.5" x14ac:dyDescent="0.35">
      <c r="A12" s="46" t="s">
        <v>76</v>
      </c>
      <c r="B12" s="38">
        <v>2582542</v>
      </c>
      <c r="C12" s="39">
        <f t="shared" si="0"/>
        <v>13.674907643585122</v>
      </c>
      <c r="D12" s="40">
        <v>2612269</v>
      </c>
      <c r="E12" s="39">
        <f t="shared" si="1"/>
        <v>13.662511204903646</v>
      </c>
      <c r="F12" s="40">
        <f t="shared" si="2"/>
        <v>5194811</v>
      </c>
      <c r="G12" s="41">
        <f t="shared" si="3"/>
        <v>13.668671144751151</v>
      </c>
      <c r="H12" s="29">
        <v>366</v>
      </c>
      <c r="I12" s="42">
        <f t="shared" si="4"/>
        <v>3.3571821684094663</v>
      </c>
      <c r="J12" s="29">
        <v>228</v>
      </c>
      <c r="K12" s="42">
        <f t="shared" si="5"/>
        <v>2.0054534259829362</v>
      </c>
      <c r="L12" s="29">
        <v>2</v>
      </c>
      <c r="M12" s="43">
        <f>H12+J12+L12</f>
        <v>596</v>
      </c>
      <c r="N12" s="41">
        <f t="shared" si="6"/>
        <v>2.6702508960573477</v>
      </c>
      <c r="O12" s="29">
        <v>316</v>
      </c>
      <c r="P12" s="42">
        <f t="shared" si="7"/>
        <v>3.0880484706342228</v>
      </c>
      <c r="Q12" s="29">
        <v>204</v>
      </c>
      <c r="R12" s="42">
        <f t="shared" si="8"/>
        <v>1.8901139627536367</v>
      </c>
      <c r="S12" s="29">
        <v>2</v>
      </c>
      <c r="T12" s="43">
        <v>522</v>
      </c>
      <c r="U12" s="41">
        <f t="shared" si="9"/>
        <v>2.4772209567198176</v>
      </c>
      <c r="V12" s="29">
        <v>224</v>
      </c>
      <c r="W12" s="42">
        <f t="shared" si="10"/>
        <v>2.7494783355836505</v>
      </c>
      <c r="X12" s="29">
        <v>150</v>
      </c>
      <c r="Y12" s="42">
        <f t="shared" si="11"/>
        <v>1.721763085399449</v>
      </c>
      <c r="Z12" s="29">
        <v>2</v>
      </c>
      <c r="AA12" s="43">
        <f t="shared" si="12"/>
        <v>376</v>
      </c>
      <c r="AB12" s="41">
        <f t="shared" si="13"/>
        <v>2.2251153982719849</v>
      </c>
      <c r="AC12" s="29">
        <v>185</v>
      </c>
      <c r="AD12" s="42">
        <f t="shared" si="14"/>
        <v>2.6282142349765594</v>
      </c>
      <c r="AE12" s="29">
        <v>134</v>
      </c>
      <c r="AF12" s="42">
        <f t="shared" si="15"/>
        <v>1.7536971600575841</v>
      </c>
      <c r="AG12" s="29">
        <v>2</v>
      </c>
      <c r="AH12" s="43">
        <f t="shared" si="16"/>
        <v>321</v>
      </c>
      <c r="AI12" s="41">
        <f t="shared" si="17"/>
        <v>2.18129926610492</v>
      </c>
      <c r="AJ12" s="29">
        <v>149</v>
      </c>
      <c r="AK12" s="42">
        <f t="shared" si="18"/>
        <v>2.6846846846846848</v>
      </c>
      <c r="AL12" s="29">
        <v>108</v>
      </c>
      <c r="AM12" s="42">
        <f t="shared" si="19"/>
        <v>1.7487046632124352</v>
      </c>
      <c r="AN12" s="29">
        <v>3</v>
      </c>
      <c r="AO12" s="43">
        <f t="shared" si="20"/>
        <v>260</v>
      </c>
      <c r="AP12" s="41">
        <f t="shared" si="21"/>
        <v>2.2084430476514054</v>
      </c>
      <c r="AQ12" s="29">
        <v>135</v>
      </c>
      <c r="AR12" s="42">
        <f t="shared" si="22"/>
        <v>2.7256208358570562</v>
      </c>
      <c r="AS12" s="29">
        <v>99</v>
      </c>
      <c r="AT12" s="42">
        <f t="shared" si="23"/>
        <v>1.7438788092302273</v>
      </c>
      <c r="AU12" s="29">
        <v>2</v>
      </c>
      <c r="AV12" s="43">
        <f t="shared" si="24"/>
        <v>236</v>
      </c>
      <c r="AW12" s="41">
        <f t="shared" si="25"/>
        <v>2.2107728337236532</v>
      </c>
      <c r="AX12" s="29">
        <v>121</v>
      </c>
      <c r="AY12" s="42">
        <f t="shared" si="26"/>
        <v>2.8002777134922474</v>
      </c>
      <c r="AZ12" s="29">
        <v>86</v>
      </c>
      <c r="BA12" s="42">
        <f t="shared" si="27"/>
        <v>1.7124651533253685</v>
      </c>
      <c r="BB12" s="29">
        <v>1</v>
      </c>
      <c r="BC12" s="43">
        <f t="shared" si="28"/>
        <v>208</v>
      </c>
      <c r="BD12" s="41">
        <f t="shared" si="29"/>
        <v>2.2113544546034447</v>
      </c>
      <c r="BE12" s="29">
        <v>114</v>
      </c>
      <c r="BF12" s="42">
        <f t="shared" si="30"/>
        <v>2.755620014503263</v>
      </c>
      <c r="BG12" s="29">
        <v>80</v>
      </c>
      <c r="BH12" s="42">
        <f t="shared" si="31"/>
        <v>1.6549441456350849</v>
      </c>
      <c r="BI12" s="29">
        <v>1</v>
      </c>
      <c r="BJ12" s="43">
        <f t="shared" si="32"/>
        <v>195</v>
      </c>
      <c r="BK12" s="41">
        <f t="shared" si="33"/>
        <v>2.1577957286710192</v>
      </c>
      <c r="BL12" s="29">
        <v>113</v>
      </c>
      <c r="BM12" s="42">
        <f t="shared" si="34"/>
        <v>2.8299524167292764</v>
      </c>
      <c r="BN12" s="29">
        <v>77</v>
      </c>
      <c r="BO12" s="42">
        <f t="shared" si="35"/>
        <v>1.639344262295082</v>
      </c>
      <c r="BP12" s="29">
        <v>1</v>
      </c>
      <c r="BQ12" s="43">
        <f t="shared" si="36"/>
        <v>191</v>
      </c>
      <c r="BR12" s="41">
        <f t="shared" si="37"/>
        <v>2.1858548867017622</v>
      </c>
      <c r="BS12" s="29">
        <v>112</v>
      </c>
      <c r="BT12" s="42">
        <f t="shared" si="38"/>
        <v>2.8629856850715747</v>
      </c>
      <c r="BU12" s="29">
        <v>76</v>
      </c>
      <c r="BV12" s="42">
        <f t="shared" si="39"/>
        <v>1.6493055555555556</v>
      </c>
      <c r="BW12" s="29">
        <v>1</v>
      </c>
      <c r="BX12" s="43">
        <f t="shared" si="40"/>
        <v>189</v>
      </c>
      <c r="BY12" s="41">
        <f t="shared" si="41"/>
        <v>2.2063973850105065</v>
      </c>
      <c r="BZ12" s="29">
        <v>110</v>
      </c>
      <c r="CA12" s="42">
        <f t="shared" si="42"/>
        <v>2.8277634961439588</v>
      </c>
      <c r="CB12" s="29">
        <v>76</v>
      </c>
      <c r="CC12" s="42">
        <f t="shared" si="43"/>
        <v>1.6539717083786722</v>
      </c>
      <c r="CD12" s="29">
        <v>1</v>
      </c>
      <c r="CE12" s="43">
        <f t="shared" si="44"/>
        <v>187</v>
      </c>
      <c r="CF12" s="41">
        <f t="shared" si="45"/>
        <v>2.1925196388791184</v>
      </c>
      <c r="CG12" s="29">
        <v>109</v>
      </c>
      <c r="CH12" s="42">
        <f t="shared" si="46"/>
        <v>2.8194516295913088</v>
      </c>
      <c r="CI12" s="29">
        <v>76</v>
      </c>
      <c r="CJ12" s="42">
        <f t="shared" si="47"/>
        <v>1.6615653694796677</v>
      </c>
      <c r="CK12" s="29">
        <v>1</v>
      </c>
      <c r="CL12" s="43">
        <f t="shared" si="48"/>
        <v>186</v>
      </c>
      <c r="CM12" s="41">
        <f t="shared" si="49"/>
        <v>2.192620535188023</v>
      </c>
      <c r="CN12" s="29">
        <v>108</v>
      </c>
      <c r="CO12" s="42">
        <f t="shared" si="50"/>
        <v>2.80811232449298</v>
      </c>
      <c r="CP12" s="29">
        <v>76</v>
      </c>
      <c r="CQ12" s="42">
        <f t="shared" si="51"/>
        <v>1.6681299385425814</v>
      </c>
      <c r="CR12" s="29">
        <v>1</v>
      </c>
      <c r="CS12" s="43">
        <f t="shared" si="52"/>
        <v>185</v>
      </c>
      <c r="CT12" s="41">
        <f t="shared" si="53"/>
        <v>2.1896082376612616</v>
      </c>
      <c r="CU12" s="29">
        <v>107</v>
      </c>
      <c r="CV12" s="42">
        <f t="shared" si="54"/>
        <v>2.8106120304701867</v>
      </c>
      <c r="CW12" s="29">
        <v>75</v>
      </c>
      <c r="CX12" s="42">
        <f t="shared" si="55"/>
        <v>1.6718680338831922</v>
      </c>
      <c r="CY12" s="29">
        <v>1</v>
      </c>
      <c r="CZ12" s="43">
        <f t="shared" si="56"/>
        <v>183</v>
      </c>
      <c r="DA12" s="41">
        <f t="shared" si="57"/>
        <v>2.1942446043165469</v>
      </c>
      <c r="DB12" s="29">
        <v>105</v>
      </c>
      <c r="DC12" s="42">
        <f t="shared" si="58"/>
        <v>2.8401406545847987</v>
      </c>
      <c r="DD12" s="29">
        <v>73</v>
      </c>
      <c r="DE12" s="42">
        <f t="shared" si="59"/>
        <v>1.6636280765724702</v>
      </c>
      <c r="DF12" s="29">
        <v>0</v>
      </c>
      <c r="DG12" s="43">
        <f t="shared" si="60"/>
        <v>178</v>
      </c>
      <c r="DH12" s="41">
        <f t="shared" si="61"/>
        <v>2.1891526257532901</v>
      </c>
      <c r="DI12" s="29">
        <v>103</v>
      </c>
      <c r="DJ12" s="42">
        <f t="shared" si="62"/>
        <v>2.8203723986856515</v>
      </c>
      <c r="DK12" s="29">
        <v>72</v>
      </c>
      <c r="DL12" s="42">
        <f t="shared" si="63"/>
        <v>1.6566958122411415</v>
      </c>
      <c r="DM12" s="29">
        <v>0</v>
      </c>
      <c r="DN12" s="43">
        <f t="shared" si="64"/>
        <v>175</v>
      </c>
      <c r="DO12" s="41">
        <f t="shared" si="65"/>
        <v>2.1755345599204374</v>
      </c>
      <c r="DP12" s="29">
        <v>98</v>
      </c>
      <c r="DQ12" s="42">
        <f t="shared" si="66"/>
        <v>2.7504911591355601</v>
      </c>
      <c r="DR12" s="29">
        <v>71</v>
      </c>
      <c r="DS12" s="42">
        <f t="shared" si="67"/>
        <v>1.6729500471253533</v>
      </c>
      <c r="DT12" s="29">
        <v>0</v>
      </c>
      <c r="DU12" s="43">
        <f t="shared" si="68"/>
        <v>169</v>
      </c>
      <c r="DV12" s="41">
        <f t="shared" si="69"/>
        <v>2.1536893080158022</v>
      </c>
      <c r="DW12" s="29">
        <v>92</v>
      </c>
      <c r="DX12" s="42">
        <f t="shared" si="70"/>
        <v>2.6751962779877871</v>
      </c>
      <c r="DY12" s="29">
        <v>66</v>
      </c>
      <c r="DZ12" s="42">
        <f t="shared" si="71"/>
        <v>1.6280217069560927</v>
      </c>
      <c r="EA12" s="29">
        <v>0</v>
      </c>
      <c r="EB12" s="43">
        <f t="shared" si="72"/>
        <v>158</v>
      </c>
      <c r="EC12" s="41">
        <f t="shared" si="73"/>
        <v>2.0974379397318463</v>
      </c>
      <c r="ED12" s="29">
        <v>91</v>
      </c>
      <c r="EE12" s="42">
        <f t="shared" si="74"/>
        <v>2.8428616057482037</v>
      </c>
      <c r="EF12" s="29">
        <v>63</v>
      </c>
      <c r="EG12" s="42">
        <f t="shared" si="75"/>
        <v>1.6653449643140366</v>
      </c>
      <c r="EH12" s="29">
        <v>0</v>
      </c>
      <c r="EI12" s="43">
        <f t="shared" si="76"/>
        <v>154</v>
      </c>
      <c r="EJ12" s="41">
        <f t="shared" si="77"/>
        <v>2.1924829157175396</v>
      </c>
      <c r="EK12" s="44">
        <v>79</v>
      </c>
      <c r="EL12" s="42">
        <f t="shared" si="78"/>
        <v>2.819414703783012</v>
      </c>
      <c r="EM12" s="45">
        <v>56</v>
      </c>
      <c r="EN12" s="42">
        <f t="shared" si="79"/>
        <v>1.7193736567393307</v>
      </c>
      <c r="EO12" s="45">
        <v>0</v>
      </c>
      <c r="EP12" s="43">
        <f t="shared" si="80"/>
        <v>135</v>
      </c>
      <c r="EQ12" s="41">
        <f t="shared" si="81"/>
        <v>2.2171128264082771</v>
      </c>
    </row>
    <row r="13" spans="1:147" s="29" customFormat="1" ht="14.5" x14ac:dyDescent="0.35">
      <c r="A13" s="46" t="s">
        <v>77</v>
      </c>
      <c r="B13" s="38">
        <v>2310787</v>
      </c>
      <c r="C13" s="39">
        <f t="shared" si="0"/>
        <v>12.235928325269107</v>
      </c>
      <c r="D13" s="40">
        <v>2416729</v>
      </c>
      <c r="E13" s="39">
        <f t="shared" si="1"/>
        <v>12.639811229898445</v>
      </c>
      <c r="F13" s="40">
        <f t="shared" si="2"/>
        <v>4727516</v>
      </c>
      <c r="G13" s="41">
        <f t="shared" si="3"/>
        <v>12.439116944880071</v>
      </c>
      <c r="H13" s="29">
        <v>1144</v>
      </c>
      <c r="I13" s="42">
        <f t="shared" si="4"/>
        <v>10.493487433498441</v>
      </c>
      <c r="J13" s="29">
        <v>670</v>
      </c>
      <c r="K13" s="42">
        <f t="shared" si="5"/>
        <v>5.8932184009147681</v>
      </c>
      <c r="L13" s="29">
        <v>4</v>
      </c>
      <c r="M13" s="43">
        <f>H13+J13+L13</f>
        <v>1818</v>
      </c>
      <c r="N13" s="41">
        <f t="shared" si="6"/>
        <v>8.1451612903225801</v>
      </c>
      <c r="O13" s="29">
        <v>1024</v>
      </c>
      <c r="P13" s="42">
        <f t="shared" si="7"/>
        <v>10.006840613700772</v>
      </c>
      <c r="Q13" s="29">
        <v>602</v>
      </c>
      <c r="R13" s="42">
        <f t="shared" si="8"/>
        <v>5.5776892430278879</v>
      </c>
      <c r="S13" s="29">
        <v>3</v>
      </c>
      <c r="T13" s="43">
        <v>1629</v>
      </c>
      <c r="U13" s="41">
        <f t="shared" si="9"/>
        <v>7.7306378132118452</v>
      </c>
      <c r="V13" s="29">
        <v>781</v>
      </c>
      <c r="W13" s="42">
        <f t="shared" si="10"/>
        <v>9.5863508039769236</v>
      </c>
      <c r="X13" s="29">
        <v>466</v>
      </c>
      <c r="Y13" s="42">
        <f t="shared" si="11"/>
        <v>5.3489439853076215</v>
      </c>
      <c r="Z13" s="29">
        <v>2</v>
      </c>
      <c r="AA13" s="43">
        <f t="shared" si="12"/>
        <v>1249</v>
      </c>
      <c r="AB13" s="41">
        <f t="shared" si="13"/>
        <v>7.3914072671322053</v>
      </c>
      <c r="AC13" s="29">
        <v>663</v>
      </c>
      <c r="AD13" s="42">
        <f t="shared" si="14"/>
        <v>9.4189515556186958</v>
      </c>
      <c r="AE13" s="29">
        <v>395</v>
      </c>
      <c r="AF13" s="42">
        <f t="shared" si="15"/>
        <v>5.1694804344981025</v>
      </c>
      <c r="AG13" s="29">
        <v>2</v>
      </c>
      <c r="AH13" s="43">
        <f t="shared" si="16"/>
        <v>1060</v>
      </c>
      <c r="AI13" s="41">
        <f t="shared" si="17"/>
        <v>7.2030443055178042</v>
      </c>
      <c r="AJ13" s="29">
        <v>541</v>
      </c>
      <c r="AK13" s="42">
        <f t="shared" si="18"/>
        <v>9.7477477477477485</v>
      </c>
      <c r="AL13" s="29">
        <v>320</v>
      </c>
      <c r="AM13" s="42">
        <f t="shared" si="19"/>
        <v>5.1813471502590671</v>
      </c>
      <c r="AN13" s="29">
        <v>3</v>
      </c>
      <c r="AO13" s="43">
        <f t="shared" si="20"/>
        <v>864</v>
      </c>
      <c r="AP13" s="41">
        <f t="shared" si="21"/>
        <v>7.3388261275800559</v>
      </c>
      <c r="AQ13" s="29">
        <v>477</v>
      </c>
      <c r="AR13" s="42">
        <f t="shared" si="22"/>
        <v>9.6305269533615991</v>
      </c>
      <c r="AS13" s="29">
        <v>300</v>
      </c>
      <c r="AT13" s="42">
        <f t="shared" si="23"/>
        <v>5.2844812400915977</v>
      </c>
      <c r="AU13" s="29">
        <v>2</v>
      </c>
      <c r="AV13" s="43">
        <f t="shared" si="24"/>
        <v>779</v>
      </c>
      <c r="AW13" s="41">
        <f t="shared" si="25"/>
        <v>7.2974238875878212</v>
      </c>
      <c r="AX13" s="29">
        <v>435</v>
      </c>
      <c r="AY13" s="42">
        <f t="shared" si="26"/>
        <v>10.067114093959731</v>
      </c>
      <c r="AZ13" s="29">
        <v>264</v>
      </c>
      <c r="BA13" s="42">
        <f t="shared" si="27"/>
        <v>5.2568697729988054</v>
      </c>
      <c r="BB13" s="29">
        <v>4</v>
      </c>
      <c r="BC13" s="43">
        <f t="shared" si="28"/>
        <v>703</v>
      </c>
      <c r="BD13" s="41">
        <f t="shared" si="29"/>
        <v>7.4739527960876035</v>
      </c>
      <c r="BE13" s="29">
        <v>414</v>
      </c>
      <c r="BF13" s="42">
        <f t="shared" si="30"/>
        <v>10.007251631617114</v>
      </c>
      <c r="BG13" s="29">
        <v>250</v>
      </c>
      <c r="BH13" s="42">
        <f t="shared" si="31"/>
        <v>5.1717004551096402</v>
      </c>
      <c r="BI13" s="29">
        <v>4</v>
      </c>
      <c r="BJ13" s="43">
        <f t="shared" si="32"/>
        <v>668</v>
      </c>
      <c r="BK13" s="41">
        <f t="shared" si="33"/>
        <v>7.391833573088415</v>
      </c>
      <c r="BL13" s="29">
        <v>397</v>
      </c>
      <c r="BM13" s="42">
        <f t="shared" si="34"/>
        <v>9.9423991985975455</v>
      </c>
      <c r="BN13" s="29">
        <v>241</v>
      </c>
      <c r="BO13" s="42">
        <f t="shared" si="35"/>
        <v>5.1309346391313602</v>
      </c>
      <c r="BP13" s="29">
        <v>1</v>
      </c>
      <c r="BQ13" s="43">
        <f t="shared" si="36"/>
        <v>639</v>
      </c>
      <c r="BR13" s="41">
        <f t="shared" si="37"/>
        <v>7.3128862439917608</v>
      </c>
      <c r="BS13" s="29">
        <v>390</v>
      </c>
      <c r="BT13" s="42">
        <f t="shared" si="38"/>
        <v>9.969325153374232</v>
      </c>
      <c r="BU13" s="29">
        <v>234</v>
      </c>
      <c r="BV13" s="42">
        <f t="shared" si="39"/>
        <v>5.078125</v>
      </c>
      <c r="BW13" s="29">
        <v>1</v>
      </c>
      <c r="BX13" s="43">
        <f t="shared" si="40"/>
        <v>625</v>
      </c>
      <c r="BY13" s="41">
        <f t="shared" si="41"/>
        <v>7.2962876488442685</v>
      </c>
      <c r="BZ13" s="29">
        <v>388</v>
      </c>
      <c r="CA13" s="42">
        <f t="shared" si="42"/>
        <v>9.974293059125964</v>
      </c>
      <c r="CB13" s="29">
        <v>233</v>
      </c>
      <c r="CC13" s="42">
        <f t="shared" si="43"/>
        <v>5.070729053318825</v>
      </c>
      <c r="CD13" s="29">
        <v>1</v>
      </c>
      <c r="CE13" s="43">
        <f t="shared" si="44"/>
        <v>622</v>
      </c>
      <c r="CF13" s="41">
        <f t="shared" si="45"/>
        <v>7.2927658576620935</v>
      </c>
      <c r="CG13" s="29">
        <v>384</v>
      </c>
      <c r="CH13" s="42">
        <f t="shared" si="46"/>
        <v>9.9327470253491974</v>
      </c>
      <c r="CI13" s="29">
        <v>232</v>
      </c>
      <c r="CJ13" s="42">
        <f t="shared" si="47"/>
        <v>5.0721469173589853</v>
      </c>
      <c r="CK13" s="29">
        <v>1</v>
      </c>
      <c r="CL13" s="43">
        <f t="shared" si="48"/>
        <v>617</v>
      </c>
      <c r="CM13" s="41">
        <f t="shared" si="49"/>
        <v>7.273370269951668</v>
      </c>
      <c r="CN13" s="29">
        <v>379</v>
      </c>
      <c r="CO13" s="42">
        <f t="shared" si="50"/>
        <v>9.8543941757670304</v>
      </c>
      <c r="CP13" s="29">
        <v>229</v>
      </c>
      <c r="CQ13" s="42">
        <f t="shared" si="51"/>
        <v>5.0263388937664617</v>
      </c>
      <c r="CR13" s="29">
        <v>2</v>
      </c>
      <c r="CS13" s="43">
        <f t="shared" si="52"/>
        <v>610</v>
      </c>
      <c r="CT13" s="41">
        <f t="shared" si="53"/>
        <v>7.2197893241803772</v>
      </c>
      <c r="CU13" s="29">
        <v>374</v>
      </c>
      <c r="CV13" s="42">
        <f t="shared" si="54"/>
        <v>9.8240084055686889</v>
      </c>
      <c r="CW13" s="29">
        <v>227</v>
      </c>
      <c r="CX13" s="42">
        <f t="shared" si="55"/>
        <v>5.060187249219795</v>
      </c>
      <c r="CY13" s="29">
        <v>2</v>
      </c>
      <c r="CZ13" s="43">
        <f t="shared" si="56"/>
        <v>603</v>
      </c>
      <c r="DA13" s="41">
        <f t="shared" si="57"/>
        <v>7.2302158273381298</v>
      </c>
      <c r="DB13" s="29">
        <v>360</v>
      </c>
      <c r="DC13" s="42">
        <f t="shared" si="58"/>
        <v>9.7376251014335953</v>
      </c>
      <c r="DD13" s="29">
        <v>220</v>
      </c>
      <c r="DE13" s="42">
        <f t="shared" si="59"/>
        <v>5.0136736554238839</v>
      </c>
      <c r="DF13" s="29">
        <v>2</v>
      </c>
      <c r="DG13" s="43">
        <f t="shared" si="60"/>
        <v>582</v>
      </c>
      <c r="DH13" s="41">
        <f t="shared" si="61"/>
        <v>7.1577911695978349</v>
      </c>
      <c r="DI13" s="29">
        <v>351</v>
      </c>
      <c r="DJ13" s="42">
        <f t="shared" si="62"/>
        <v>9.6111719605695498</v>
      </c>
      <c r="DK13" s="29">
        <v>216</v>
      </c>
      <c r="DL13" s="42">
        <f t="shared" si="63"/>
        <v>4.9700874367234231</v>
      </c>
      <c r="DM13" s="29">
        <v>2</v>
      </c>
      <c r="DN13" s="43">
        <f t="shared" si="64"/>
        <v>569</v>
      </c>
      <c r="DO13" s="41">
        <f t="shared" si="65"/>
        <v>7.0735952262555939</v>
      </c>
      <c r="DP13" s="29">
        <v>348</v>
      </c>
      <c r="DQ13" s="42">
        <f t="shared" si="66"/>
        <v>9.7670502385630087</v>
      </c>
      <c r="DR13" s="29">
        <v>209</v>
      </c>
      <c r="DS13" s="42">
        <f t="shared" si="67"/>
        <v>4.9245994344957582</v>
      </c>
      <c r="DT13" s="29">
        <v>1</v>
      </c>
      <c r="DU13" s="43">
        <f t="shared" si="68"/>
        <v>558</v>
      </c>
      <c r="DV13" s="41">
        <f t="shared" si="69"/>
        <v>7.1109978335669677</v>
      </c>
      <c r="DW13" s="29">
        <v>335</v>
      </c>
      <c r="DX13" s="42">
        <f t="shared" si="70"/>
        <v>9.7412038383250952</v>
      </c>
      <c r="DY13" s="29">
        <v>198</v>
      </c>
      <c r="DZ13" s="42">
        <f t="shared" si="71"/>
        <v>4.8840651208682786</v>
      </c>
      <c r="EA13" s="29">
        <v>1</v>
      </c>
      <c r="EB13" s="43">
        <f t="shared" si="72"/>
        <v>534</v>
      </c>
      <c r="EC13" s="41">
        <f t="shared" si="73"/>
        <v>7.0888092393468742</v>
      </c>
      <c r="ED13" s="29">
        <v>303</v>
      </c>
      <c r="EE13" s="42">
        <f t="shared" si="74"/>
        <v>9.4657919400187449</v>
      </c>
      <c r="EF13" s="29">
        <v>181</v>
      </c>
      <c r="EG13" s="42">
        <f t="shared" si="75"/>
        <v>4.7845625165212793</v>
      </c>
      <c r="EH13" s="29">
        <v>2</v>
      </c>
      <c r="EI13" s="43">
        <f t="shared" si="76"/>
        <v>486</v>
      </c>
      <c r="EJ13" s="41">
        <f t="shared" si="77"/>
        <v>6.9191343963553535</v>
      </c>
      <c r="EK13" s="44">
        <v>260</v>
      </c>
      <c r="EL13" s="42">
        <f t="shared" si="78"/>
        <v>9.279086366880799</v>
      </c>
      <c r="EM13" s="45">
        <v>165</v>
      </c>
      <c r="EN13" s="42">
        <f t="shared" si="79"/>
        <v>5.066011667178385</v>
      </c>
      <c r="EO13" s="45">
        <v>2</v>
      </c>
      <c r="EP13" s="43">
        <f t="shared" si="80"/>
        <v>427</v>
      </c>
      <c r="EQ13" s="41">
        <f t="shared" si="81"/>
        <v>7.0126457546395145</v>
      </c>
    </row>
    <row r="14" spans="1:147" s="29" customFormat="1" ht="14.5" x14ac:dyDescent="0.35">
      <c r="A14" s="46" t="s">
        <v>78</v>
      </c>
      <c r="B14" s="38">
        <v>1423989</v>
      </c>
      <c r="C14" s="39">
        <f t="shared" si="0"/>
        <v>7.5402135030063917</v>
      </c>
      <c r="D14" s="40">
        <v>1580936</v>
      </c>
      <c r="E14" s="39">
        <f t="shared" si="1"/>
        <v>8.2685036702711514</v>
      </c>
      <c r="F14" s="40">
        <f t="shared" si="2"/>
        <v>3004925</v>
      </c>
      <c r="G14" s="41">
        <f t="shared" si="3"/>
        <v>7.9066075049970745</v>
      </c>
      <c r="H14" s="29">
        <v>2633</v>
      </c>
      <c r="I14" s="42">
        <f t="shared" si="4"/>
        <v>24.151531829022197</v>
      </c>
      <c r="J14" s="29">
        <v>1783</v>
      </c>
      <c r="K14" s="42">
        <f t="shared" si="5"/>
        <v>15.682997625120942</v>
      </c>
      <c r="L14" s="29">
        <v>8</v>
      </c>
      <c r="M14" s="43">
        <f>H14+J14+L14</f>
        <v>4424</v>
      </c>
      <c r="N14" s="41">
        <f t="shared" si="6"/>
        <v>19.820788530465951</v>
      </c>
      <c r="O14" s="29">
        <v>2437</v>
      </c>
      <c r="P14" s="42">
        <f t="shared" si="7"/>
        <v>23.815107983973419</v>
      </c>
      <c r="Q14" s="29">
        <v>1652</v>
      </c>
      <c r="R14" s="42">
        <f t="shared" si="8"/>
        <v>15.306216992495136</v>
      </c>
      <c r="S14" s="29">
        <v>8</v>
      </c>
      <c r="T14" s="43">
        <v>4097</v>
      </c>
      <c r="U14" s="41">
        <f t="shared" si="9"/>
        <v>19.442862566438876</v>
      </c>
      <c r="V14" s="29">
        <v>1913</v>
      </c>
      <c r="W14" s="42">
        <f t="shared" si="10"/>
        <v>23.481035964158586</v>
      </c>
      <c r="X14" s="29">
        <v>1299</v>
      </c>
      <c r="Y14" s="42">
        <f t="shared" si="11"/>
        <v>14.910468319559229</v>
      </c>
      <c r="Z14" s="29">
        <v>8</v>
      </c>
      <c r="AA14" s="43">
        <f t="shared" si="12"/>
        <v>3220</v>
      </c>
      <c r="AB14" s="41">
        <f t="shared" si="13"/>
        <v>19.055509527754761</v>
      </c>
      <c r="AC14" s="29">
        <v>1649</v>
      </c>
      <c r="AD14" s="42">
        <f t="shared" si="14"/>
        <v>23.426623099872142</v>
      </c>
      <c r="AE14" s="29">
        <v>1147</v>
      </c>
      <c r="AF14" s="42">
        <f t="shared" si="15"/>
        <v>15.011124198403349</v>
      </c>
      <c r="AG14" s="29">
        <v>6</v>
      </c>
      <c r="AH14" s="43">
        <f t="shared" si="16"/>
        <v>2802</v>
      </c>
      <c r="AI14" s="41">
        <f t="shared" si="17"/>
        <v>19.040500135906495</v>
      </c>
      <c r="AJ14" s="29">
        <v>1303</v>
      </c>
      <c r="AK14" s="42">
        <f t="shared" si="18"/>
        <v>23.477477477477475</v>
      </c>
      <c r="AL14" s="29">
        <v>911</v>
      </c>
      <c r="AM14" s="42">
        <f t="shared" si="19"/>
        <v>14.750647668393782</v>
      </c>
      <c r="AN14" s="29">
        <v>7</v>
      </c>
      <c r="AO14" s="43">
        <f t="shared" si="20"/>
        <v>2221</v>
      </c>
      <c r="AP14" s="41">
        <f t="shared" si="21"/>
        <v>18.865200033976045</v>
      </c>
      <c r="AQ14" s="29">
        <v>1174</v>
      </c>
      <c r="AR14" s="42">
        <f t="shared" si="22"/>
        <v>23.702806379971733</v>
      </c>
      <c r="AS14" s="29">
        <v>829</v>
      </c>
      <c r="AT14" s="42">
        <f t="shared" si="23"/>
        <v>14.602783160119781</v>
      </c>
      <c r="AU14" s="29">
        <v>7</v>
      </c>
      <c r="AV14" s="43">
        <f t="shared" si="24"/>
        <v>2010</v>
      </c>
      <c r="AW14" s="41">
        <f t="shared" si="25"/>
        <v>18.829039812646371</v>
      </c>
      <c r="AX14" s="29">
        <v>1024</v>
      </c>
      <c r="AY14" s="42">
        <f t="shared" si="26"/>
        <v>23.698218005091416</v>
      </c>
      <c r="AZ14" s="29">
        <v>718</v>
      </c>
      <c r="BA14" s="42">
        <f t="shared" si="27"/>
        <v>14.297092791716448</v>
      </c>
      <c r="BB14" s="29">
        <v>10</v>
      </c>
      <c r="BC14" s="43">
        <f t="shared" si="28"/>
        <v>1752</v>
      </c>
      <c r="BD14" s="41">
        <f t="shared" si="29"/>
        <v>18.62640867531363</v>
      </c>
      <c r="BE14" s="29">
        <v>976</v>
      </c>
      <c r="BF14" s="42">
        <f t="shared" si="30"/>
        <v>23.591974861010396</v>
      </c>
      <c r="BG14" s="29">
        <v>689</v>
      </c>
      <c r="BH14" s="42">
        <f t="shared" si="31"/>
        <v>14.25320645428217</v>
      </c>
      <c r="BI14" s="29">
        <v>10</v>
      </c>
      <c r="BJ14" s="43">
        <f t="shared" si="32"/>
        <v>1675</v>
      </c>
      <c r="BK14" s="41">
        <f t="shared" si="33"/>
        <v>18.534912028327984</v>
      </c>
      <c r="BL14" s="29">
        <v>951</v>
      </c>
      <c r="BM14" s="42">
        <f t="shared" si="34"/>
        <v>23.816679188580014</v>
      </c>
      <c r="BN14" s="29">
        <v>665</v>
      </c>
      <c r="BO14" s="42">
        <f t="shared" si="35"/>
        <v>14.157973174366617</v>
      </c>
      <c r="BP14" s="29">
        <v>8</v>
      </c>
      <c r="BQ14" s="43">
        <f t="shared" si="36"/>
        <v>1624</v>
      </c>
      <c r="BR14" s="41">
        <f t="shared" si="37"/>
        <v>18.585488670176243</v>
      </c>
      <c r="BS14" s="29">
        <v>934</v>
      </c>
      <c r="BT14" s="42">
        <f t="shared" si="38"/>
        <v>23.87525562372188</v>
      </c>
      <c r="BU14" s="29">
        <v>653</v>
      </c>
      <c r="BV14" s="42">
        <f t="shared" si="39"/>
        <v>14.171006944444445</v>
      </c>
      <c r="BW14" s="29">
        <v>8</v>
      </c>
      <c r="BX14" s="43">
        <f t="shared" si="40"/>
        <v>1595</v>
      </c>
      <c r="BY14" s="41">
        <f t="shared" si="41"/>
        <v>18.620126079850571</v>
      </c>
      <c r="BZ14" s="29">
        <v>929</v>
      </c>
      <c r="CA14" s="42">
        <f t="shared" si="42"/>
        <v>23.881748071979434</v>
      </c>
      <c r="CB14" s="29">
        <v>650</v>
      </c>
      <c r="CC14" s="42">
        <f t="shared" si="43"/>
        <v>14.145810663764962</v>
      </c>
      <c r="CD14" s="29">
        <v>8</v>
      </c>
      <c r="CE14" s="43">
        <f t="shared" si="44"/>
        <v>1587</v>
      </c>
      <c r="CF14" s="41">
        <f t="shared" si="45"/>
        <v>18.607105170594444</v>
      </c>
      <c r="CG14" s="29">
        <v>923</v>
      </c>
      <c r="CH14" s="42">
        <f t="shared" si="46"/>
        <v>23.874806001034663</v>
      </c>
      <c r="CI14" s="29">
        <v>647</v>
      </c>
      <c r="CJ14" s="42">
        <f t="shared" si="47"/>
        <v>14.145168342807171</v>
      </c>
      <c r="CK14" s="29">
        <v>7</v>
      </c>
      <c r="CL14" s="43">
        <f t="shared" si="48"/>
        <v>1577</v>
      </c>
      <c r="CM14" s="41">
        <f t="shared" si="49"/>
        <v>18.590121419309209</v>
      </c>
      <c r="CN14" s="29">
        <v>919</v>
      </c>
      <c r="CO14" s="42">
        <f t="shared" si="50"/>
        <v>23.89495579823193</v>
      </c>
      <c r="CP14" s="29">
        <v>646</v>
      </c>
      <c r="CQ14" s="42">
        <f t="shared" si="51"/>
        <v>14.17910447761194</v>
      </c>
      <c r="CR14" s="29">
        <v>7</v>
      </c>
      <c r="CS14" s="43">
        <f t="shared" si="52"/>
        <v>1572</v>
      </c>
      <c r="CT14" s="41">
        <f t="shared" si="53"/>
        <v>18.605752160018938</v>
      </c>
      <c r="CU14" s="29">
        <v>904</v>
      </c>
      <c r="CV14" s="42">
        <f t="shared" si="54"/>
        <v>23.745731547149987</v>
      </c>
      <c r="CW14" s="29">
        <v>636</v>
      </c>
      <c r="CX14" s="42">
        <f t="shared" si="55"/>
        <v>14.177440927329469</v>
      </c>
      <c r="CY14" s="29">
        <v>7</v>
      </c>
      <c r="CZ14" s="43">
        <f t="shared" si="56"/>
        <v>1547</v>
      </c>
      <c r="DA14" s="41">
        <f t="shared" si="57"/>
        <v>18.549160671462829</v>
      </c>
      <c r="DB14" s="29">
        <v>878</v>
      </c>
      <c r="DC14" s="42">
        <f t="shared" si="58"/>
        <v>23.748985664051933</v>
      </c>
      <c r="DD14" s="29">
        <v>619</v>
      </c>
      <c r="DE14" s="42">
        <f t="shared" si="59"/>
        <v>14.106654512306291</v>
      </c>
      <c r="DF14" s="29">
        <v>7</v>
      </c>
      <c r="DG14" s="43">
        <f t="shared" si="60"/>
        <v>1504</v>
      </c>
      <c r="DH14" s="41">
        <f t="shared" si="61"/>
        <v>18.497109826589593</v>
      </c>
      <c r="DI14" s="29">
        <v>866</v>
      </c>
      <c r="DJ14" s="42">
        <f t="shared" si="62"/>
        <v>23.713033953997808</v>
      </c>
      <c r="DK14" s="29">
        <v>612</v>
      </c>
      <c r="DL14" s="42">
        <f t="shared" si="63"/>
        <v>14.0819144040497</v>
      </c>
      <c r="DM14" s="29">
        <v>7</v>
      </c>
      <c r="DN14" s="43">
        <f t="shared" si="64"/>
        <v>1485</v>
      </c>
      <c r="DO14" s="41">
        <f t="shared" si="65"/>
        <v>18.460964694182</v>
      </c>
      <c r="DP14" s="29">
        <v>843</v>
      </c>
      <c r="DQ14" s="42">
        <f t="shared" si="66"/>
        <v>23.659837215829356</v>
      </c>
      <c r="DR14" s="29">
        <v>599</v>
      </c>
      <c r="DS14" s="42">
        <f t="shared" si="67"/>
        <v>14.114043355325165</v>
      </c>
      <c r="DT14" s="29">
        <v>7</v>
      </c>
      <c r="DU14" s="43">
        <f t="shared" si="68"/>
        <v>1449</v>
      </c>
      <c r="DV14" s="41">
        <f t="shared" si="69"/>
        <v>18.465655664585192</v>
      </c>
      <c r="DW14" s="29">
        <v>814</v>
      </c>
      <c r="DX14" s="42">
        <f t="shared" si="70"/>
        <v>23.669671416109335</v>
      </c>
      <c r="DY14" s="29">
        <v>572</v>
      </c>
      <c r="DZ14" s="42">
        <f t="shared" si="71"/>
        <v>14.109521460286137</v>
      </c>
      <c r="EA14" s="29">
        <v>7</v>
      </c>
      <c r="EB14" s="43">
        <f t="shared" si="72"/>
        <v>1393</v>
      </c>
      <c r="EC14" s="41">
        <f t="shared" si="73"/>
        <v>18.491968671180139</v>
      </c>
      <c r="ED14" s="29">
        <v>757</v>
      </c>
      <c r="EE14" s="42">
        <f t="shared" si="74"/>
        <v>23.648859731333957</v>
      </c>
      <c r="EF14" s="29">
        <v>535</v>
      </c>
      <c r="EG14" s="42">
        <f t="shared" si="75"/>
        <v>14.142215173143008</v>
      </c>
      <c r="EH14" s="29">
        <v>7</v>
      </c>
      <c r="EI14" s="43">
        <f t="shared" si="76"/>
        <v>1299</v>
      </c>
      <c r="EJ14" s="41">
        <f t="shared" si="77"/>
        <v>18.493735763097948</v>
      </c>
      <c r="EK14" s="44">
        <v>657</v>
      </c>
      <c r="EL14" s="42">
        <f t="shared" si="78"/>
        <v>23.447537473233403</v>
      </c>
      <c r="EM14" s="45">
        <v>461</v>
      </c>
      <c r="EN14" s="42">
        <f t="shared" si="79"/>
        <v>14.154129567086276</v>
      </c>
      <c r="EO14" s="45">
        <v>5</v>
      </c>
      <c r="EP14" s="43">
        <f t="shared" si="80"/>
        <v>1123</v>
      </c>
      <c r="EQ14" s="41">
        <f t="shared" si="81"/>
        <v>18.443094104122189</v>
      </c>
    </row>
    <row r="15" spans="1:147" s="29" customFormat="1" ht="14.5" x14ac:dyDescent="0.35">
      <c r="A15" s="46" t="s">
        <v>79</v>
      </c>
      <c r="B15" s="38">
        <v>673055</v>
      </c>
      <c r="C15" s="39">
        <f t="shared" si="0"/>
        <v>3.5639168555838334</v>
      </c>
      <c r="D15" s="40">
        <v>990611</v>
      </c>
      <c r="E15" s="39">
        <f t="shared" si="1"/>
        <v>5.1810261068828689</v>
      </c>
      <c r="F15" s="40">
        <f t="shared" si="2"/>
        <v>1663666</v>
      </c>
      <c r="G15" s="41">
        <f t="shared" si="3"/>
        <v>4.3774650220582751</v>
      </c>
      <c r="H15" s="29">
        <v>6759</v>
      </c>
      <c r="I15" s="42">
        <f t="shared" si="4"/>
        <v>61.997798569069893</v>
      </c>
      <c r="J15" s="29">
        <v>8688</v>
      </c>
      <c r="K15" s="42">
        <f t="shared" si="5"/>
        <v>76.418330547981355</v>
      </c>
      <c r="L15" s="29">
        <v>35</v>
      </c>
      <c r="M15" s="43">
        <f>H15+J15+L15</f>
        <v>15482</v>
      </c>
      <c r="N15" s="41">
        <f t="shared" si="6"/>
        <v>69.363799283154123</v>
      </c>
      <c r="O15" s="29">
        <v>6456</v>
      </c>
      <c r="P15" s="42">
        <f t="shared" si="7"/>
        <v>63.090002931691593</v>
      </c>
      <c r="Q15" s="29">
        <v>8335</v>
      </c>
      <c r="R15" s="42">
        <f t="shared" si="8"/>
        <v>77.225979801723341</v>
      </c>
      <c r="S15" s="29">
        <v>33</v>
      </c>
      <c r="T15" s="43">
        <v>14824</v>
      </c>
      <c r="U15" s="41">
        <f t="shared" si="9"/>
        <v>70.349278663629462</v>
      </c>
      <c r="V15" s="29">
        <v>5229</v>
      </c>
      <c r="W15" s="42">
        <f t="shared" si="10"/>
        <v>64.183134896280833</v>
      </c>
      <c r="X15" s="29">
        <v>6797</v>
      </c>
      <c r="Y15" s="42">
        <f t="shared" si="11"/>
        <v>78.018824609733713</v>
      </c>
      <c r="Z15" s="29">
        <v>27</v>
      </c>
      <c r="AA15" s="43">
        <f t="shared" si="12"/>
        <v>12053</v>
      </c>
      <c r="AB15" s="41">
        <f t="shared" si="13"/>
        <v>71.327967806841045</v>
      </c>
      <c r="AC15" s="29">
        <v>4542</v>
      </c>
      <c r="AD15" s="42">
        <f t="shared" si="14"/>
        <v>64.526211109532611</v>
      </c>
      <c r="AE15" s="29">
        <v>5965</v>
      </c>
      <c r="AF15" s="42">
        <f t="shared" si="15"/>
        <v>78.065698207040967</v>
      </c>
      <c r="AG15" s="29">
        <v>26</v>
      </c>
      <c r="AH15" s="43">
        <f t="shared" si="16"/>
        <v>10533</v>
      </c>
      <c r="AI15" s="41">
        <f t="shared" si="17"/>
        <v>71.57515629247078</v>
      </c>
      <c r="AJ15" s="29">
        <v>3557</v>
      </c>
      <c r="AK15" s="42">
        <f t="shared" si="18"/>
        <v>64.090090090090087</v>
      </c>
      <c r="AL15" s="29">
        <v>4837</v>
      </c>
      <c r="AM15" s="42">
        <f t="shared" si="19"/>
        <v>78.31930051813471</v>
      </c>
      <c r="AN15" s="29">
        <v>34</v>
      </c>
      <c r="AO15" s="43">
        <f t="shared" si="20"/>
        <v>8428</v>
      </c>
      <c r="AP15" s="41">
        <f t="shared" si="21"/>
        <v>71.587530790792485</v>
      </c>
      <c r="AQ15" s="29">
        <v>3167</v>
      </c>
      <c r="AR15" s="42">
        <f t="shared" si="22"/>
        <v>63.941045830809607</v>
      </c>
      <c r="AS15" s="29">
        <v>4449</v>
      </c>
      <c r="AT15" s="42">
        <f t="shared" si="23"/>
        <v>78.368856790558397</v>
      </c>
      <c r="AU15" s="29">
        <v>34</v>
      </c>
      <c r="AV15" s="43">
        <f t="shared" si="24"/>
        <v>7650</v>
      </c>
      <c r="AW15" s="41">
        <f t="shared" si="25"/>
        <v>71.662763466042151</v>
      </c>
      <c r="AX15" s="29">
        <v>2741</v>
      </c>
      <c r="AY15" s="42">
        <f t="shared" si="26"/>
        <v>63.4343901874566</v>
      </c>
      <c r="AZ15" s="29">
        <v>3954</v>
      </c>
      <c r="BA15" s="42">
        <f t="shared" si="27"/>
        <v>78.733572281959368</v>
      </c>
      <c r="BB15" s="29">
        <v>48</v>
      </c>
      <c r="BC15" s="43">
        <f t="shared" si="28"/>
        <v>6743</v>
      </c>
      <c r="BD15" s="41">
        <f t="shared" si="29"/>
        <v>71.68828407399532</v>
      </c>
      <c r="BE15" s="29">
        <v>2633</v>
      </c>
      <c r="BF15" s="42">
        <f t="shared" si="30"/>
        <v>63.645153492869234</v>
      </c>
      <c r="BG15" s="29">
        <v>3815</v>
      </c>
      <c r="BH15" s="42">
        <f t="shared" si="31"/>
        <v>78.920148944973107</v>
      </c>
      <c r="BI15" s="29">
        <v>51</v>
      </c>
      <c r="BJ15" s="43">
        <f t="shared" si="32"/>
        <v>6499</v>
      </c>
      <c r="BK15" s="41">
        <f t="shared" si="33"/>
        <v>71.915458669912582</v>
      </c>
      <c r="BL15" s="29">
        <v>2532</v>
      </c>
      <c r="BM15" s="42">
        <f t="shared" si="34"/>
        <v>63.410969196093156</v>
      </c>
      <c r="BN15" s="29">
        <v>3714</v>
      </c>
      <c r="BO15" s="42">
        <f t="shared" si="35"/>
        <v>79.071747924206932</v>
      </c>
      <c r="BP15" s="29">
        <v>38</v>
      </c>
      <c r="BQ15" s="43">
        <f t="shared" si="36"/>
        <v>6284</v>
      </c>
      <c r="BR15" s="41">
        <f t="shared" si="37"/>
        <v>71.915770199130236</v>
      </c>
      <c r="BS15" s="29">
        <v>2476</v>
      </c>
      <c r="BT15" s="42">
        <f t="shared" si="38"/>
        <v>63.292433537832316</v>
      </c>
      <c r="BU15" s="29">
        <v>3645</v>
      </c>
      <c r="BV15" s="42">
        <f t="shared" si="39"/>
        <v>79.1015625</v>
      </c>
      <c r="BW15" s="29">
        <v>36</v>
      </c>
      <c r="BX15" s="43">
        <f t="shared" si="40"/>
        <v>6157</v>
      </c>
      <c r="BY15" s="41">
        <f t="shared" si="41"/>
        <v>71.877188886294647</v>
      </c>
      <c r="BZ15" s="29">
        <v>2463</v>
      </c>
      <c r="CA15" s="42">
        <f t="shared" si="42"/>
        <v>63.316195372750641</v>
      </c>
      <c r="CB15" s="29">
        <v>3636</v>
      </c>
      <c r="CC15" s="42">
        <f t="shared" si="43"/>
        <v>79.129488574537547</v>
      </c>
      <c r="CD15" s="29">
        <v>34</v>
      </c>
      <c r="CE15" s="43">
        <f t="shared" si="44"/>
        <v>6133</v>
      </c>
      <c r="CF15" s="41">
        <f t="shared" si="45"/>
        <v>71.90760933286434</v>
      </c>
      <c r="CG15" s="29">
        <v>2450</v>
      </c>
      <c r="CH15" s="42">
        <f t="shared" si="46"/>
        <v>63.372995344024829</v>
      </c>
      <c r="CI15" s="29">
        <v>3619</v>
      </c>
      <c r="CJ15" s="42">
        <f t="shared" si="47"/>
        <v>79.12111937035418</v>
      </c>
      <c r="CK15" s="29">
        <v>34</v>
      </c>
      <c r="CL15" s="43">
        <f t="shared" si="48"/>
        <v>6103</v>
      </c>
      <c r="CM15" s="41">
        <f t="shared" si="49"/>
        <v>71.943887775551104</v>
      </c>
      <c r="CN15" s="29">
        <v>2440</v>
      </c>
      <c r="CO15" s="42">
        <f t="shared" si="50"/>
        <v>63.442537701508058</v>
      </c>
      <c r="CP15" s="29">
        <v>3605</v>
      </c>
      <c r="CQ15" s="42">
        <f t="shared" si="51"/>
        <v>79.126426690079015</v>
      </c>
      <c r="CR15" s="29">
        <v>37</v>
      </c>
      <c r="CS15" s="43">
        <f t="shared" si="52"/>
        <v>6082</v>
      </c>
      <c r="CT15" s="41">
        <f t="shared" si="53"/>
        <v>71.984850278139419</v>
      </c>
      <c r="CU15" s="29">
        <v>2422</v>
      </c>
      <c r="CV15" s="42">
        <f t="shared" si="54"/>
        <v>63.619648016811134</v>
      </c>
      <c r="CW15" s="29">
        <v>3548</v>
      </c>
      <c r="CX15" s="42">
        <f t="shared" si="55"/>
        <v>79.090503789567549</v>
      </c>
      <c r="CY15" s="29">
        <v>37</v>
      </c>
      <c r="CZ15" s="43">
        <f t="shared" si="56"/>
        <v>6007</v>
      </c>
      <c r="DA15" s="41">
        <f t="shared" si="57"/>
        <v>72.026378896882491</v>
      </c>
      <c r="DB15" s="29">
        <v>2354</v>
      </c>
      <c r="DC15" s="42">
        <f t="shared" si="58"/>
        <v>63.673248579929677</v>
      </c>
      <c r="DD15" s="29">
        <v>3476</v>
      </c>
      <c r="DE15" s="42">
        <f t="shared" si="59"/>
        <v>79.216043755697356</v>
      </c>
      <c r="DF15" s="29">
        <v>37</v>
      </c>
      <c r="DG15" s="43">
        <f t="shared" si="60"/>
        <v>5867</v>
      </c>
      <c r="DH15" s="41">
        <f t="shared" si="61"/>
        <v>72.155946378059284</v>
      </c>
      <c r="DI15" s="29">
        <v>2332</v>
      </c>
      <c r="DJ15" s="42">
        <f t="shared" si="62"/>
        <v>63.855421686746979</v>
      </c>
      <c r="DK15" s="29">
        <v>3446</v>
      </c>
      <c r="DL15" s="42">
        <f t="shared" si="63"/>
        <v>79.291302346985731</v>
      </c>
      <c r="DM15" s="29">
        <v>37</v>
      </c>
      <c r="DN15" s="43">
        <f t="shared" si="64"/>
        <v>5815</v>
      </c>
      <c r="DO15" s="41">
        <f t="shared" si="65"/>
        <v>72.289905519641977</v>
      </c>
      <c r="DP15" s="29">
        <v>2274</v>
      </c>
      <c r="DQ15" s="42">
        <f t="shared" si="66"/>
        <v>63.822621386472079</v>
      </c>
      <c r="DR15" s="29">
        <v>3365</v>
      </c>
      <c r="DS15" s="42">
        <f t="shared" si="67"/>
        <v>79.288407163053719</v>
      </c>
      <c r="DT15" s="29">
        <v>32</v>
      </c>
      <c r="DU15" s="43">
        <f t="shared" si="68"/>
        <v>5671</v>
      </c>
      <c r="DV15" s="41">
        <f t="shared" si="69"/>
        <v>72.269657193832032</v>
      </c>
      <c r="DW15" s="29">
        <v>2198</v>
      </c>
      <c r="DX15" s="42">
        <f t="shared" si="70"/>
        <v>63.913928467577783</v>
      </c>
      <c r="DY15" s="29">
        <v>3218</v>
      </c>
      <c r="DZ15" s="42">
        <f t="shared" si="71"/>
        <v>79.378391711889492</v>
      </c>
      <c r="EA15" s="29">
        <v>32</v>
      </c>
      <c r="EB15" s="43">
        <f t="shared" si="72"/>
        <v>5448</v>
      </c>
      <c r="EC15" s="41">
        <f t="shared" si="73"/>
        <v>72.321784149741148</v>
      </c>
      <c r="ED15" s="29">
        <v>2050</v>
      </c>
      <c r="EE15" s="42">
        <f t="shared" si="74"/>
        <v>64.042486722899099</v>
      </c>
      <c r="EF15" s="29">
        <v>3004</v>
      </c>
      <c r="EG15" s="42">
        <f t="shared" si="75"/>
        <v>79.407877346021678</v>
      </c>
      <c r="EH15" s="29">
        <v>31</v>
      </c>
      <c r="EI15" s="43">
        <f t="shared" si="76"/>
        <v>5085</v>
      </c>
      <c r="EJ15" s="41">
        <f t="shared" si="77"/>
        <v>72.394646924829146</v>
      </c>
      <c r="EK15" s="44">
        <v>1806</v>
      </c>
      <c r="EL15" s="42">
        <f t="shared" si="78"/>
        <v>64.453961456102775</v>
      </c>
      <c r="EM15" s="45">
        <v>2575</v>
      </c>
      <c r="EN15" s="42">
        <f t="shared" si="79"/>
        <v>79.060485108996005</v>
      </c>
      <c r="EO15" s="45">
        <v>23</v>
      </c>
      <c r="EP15" s="43">
        <f t="shared" si="80"/>
        <v>4404</v>
      </c>
      <c r="EQ15" s="41">
        <f t="shared" si="81"/>
        <v>72.327147314830015</v>
      </c>
    </row>
    <row r="16" spans="1:147" s="29" customFormat="1" ht="14.5" x14ac:dyDescent="0.35">
      <c r="A16" s="46"/>
      <c r="B16" s="44"/>
      <c r="C16" s="47"/>
      <c r="D16" s="45"/>
      <c r="E16" s="47"/>
      <c r="F16" s="45"/>
      <c r="G16" s="48"/>
      <c r="H16" s="44"/>
      <c r="I16" s="47"/>
      <c r="J16" s="45"/>
      <c r="K16" s="47"/>
      <c r="L16" s="49"/>
      <c r="M16" s="45"/>
      <c r="N16" s="48"/>
      <c r="O16" s="44"/>
      <c r="P16" s="47"/>
      <c r="Q16" s="45"/>
      <c r="R16" s="47"/>
      <c r="S16" s="49"/>
      <c r="T16" s="45"/>
      <c r="U16" s="48"/>
      <c r="V16" s="44"/>
      <c r="W16" s="47"/>
      <c r="X16" s="45"/>
      <c r="Y16" s="47"/>
      <c r="Z16" s="49"/>
      <c r="AA16" s="45"/>
      <c r="AB16" s="48"/>
      <c r="AC16" s="44"/>
      <c r="AD16" s="47"/>
      <c r="AE16" s="45"/>
      <c r="AF16" s="47"/>
      <c r="AG16" s="49"/>
      <c r="AH16" s="45"/>
      <c r="AI16" s="48"/>
      <c r="AJ16" s="44"/>
      <c r="AK16" s="47"/>
      <c r="AL16" s="45"/>
      <c r="AM16" s="47"/>
      <c r="AN16" s="49"/>
      <c r="AO16" s="45"/>
      <c r="AP16" s="48"/>
      <c r="AQ16" s="44"/>
      <c r="AR16" s="47"/>
      <c r="AS16" s="45"/>
      <c r="AT16" s="47"/>
      <c r="AU16" s="49"/>
      <c r="AV16" s="45"/>
      <c r="AW16" s="48"/>
      <c r="AX16" s="44"/>
      <c r="AY16" s="47"/>
      <c r="AZ16" s="45"/>
      <c r="BA16" s="47"/>
      <c r="BB16" s="49"/>
      <c r="BC16" s="45"/>
      <c r="BD16" s="48"/>
      <c r="BE16" s="44"/>
      <c r="BF16" s="47"/>
      <c r="BG16" s="45"/>
      <c r="BH16" s="47"/>
      <c r="BI16" s="49"/>
      <c r="BJ16" s="45"/>
      <c r="BK16" s="48"/>
      <c r="BL16" s="44"/>
      <c r="BM16" s="47"/>
      <c r="BN16" s="45"/>
      <c r="BO16" s="47"/>
      <c r="BP16" s="49"/>
      <c r="BQ16" s="45"/>
      <c r="BR16" s="48"/>
      <c r="BS16" s="44"/>
      <c r="BT16" s="47"/>
      <c r="BU16" s="45"/>
      <c r="BV16" s="47"/>
      <c r="BW16" s="49"/>
      <c r="BX16" s="45"/>
      <c r="BY16" s="48"/>
      <c r="BZ16" s="44"/>
      <c r="CA16" s="47"/>
      <c r="CB16" s="45"/>
      <c r="CC16" s="47"/>
      <c r="CD16" s="49"/>
      <c r="CE16" s="45"/>
      <c r="CF16" s="48"/>
      <c r="CG16" s="44"/>
      <c r="CH16" s="47"/>
      <c r="CI16" s="45"/>
      <c r="CJ16" s="47"/>
      <c r="CK16" s="49"/>
      <c r="CL16" s="45"/>
      <c r="CM16" s="48"/>
      <c r="CN16" s="44"/>
      <c r="CO16" s="47"/>
      <c r="CP16" s="45"/>
      <c r="CQ16" s="47"/>
      <c r="CR16" s="49"/>
      <c r="CS16" s="45"/>
      <c r="CT16" s="48"/>
      <c r="CU16" s="44"/>
      <c r="CV16" s="47"/>
      <c r="CW16" s="45"/>
      <c r="CX16" s="47"/>
      <c r="CY16" s="49"/>
      <c r="CZ16" s="45"/>
      <c r="DA16" s="48"/>
      <c r="DB16" s="44"/>
      <c r="DC16" s="47"/>
      <c r="DD16" s="45"/>
      <c r="DE16" s="47"/>
      <c r="DF16" s="49"/>
      <c r="DG16" s="45"/>
      <c r="DH16" s="48"/>
      <c r="DI16" s="44"/>
      <c r="DJ16" s="47"/>
      <c r="DK16" s="45"/>
      <c r="DL16" s="47"/>
      <c r="DM16" s="49"/>
      <c r="DN16" s="45"/>
      <c r="DO16" s="48"/>
      <c r="DP16" s="44"/>
      <c r="DQ16" s="47"/>
      <c r="DR16" s="45"/>
      <c r="DS16" s="47"/>
      <c r="DT16" s="49"/>
      <c r="DU16" s="45"/>
      <c r="DV16" s="48"/>
      <c r="DW16" s="44"/>
      <c r="DX16" s="47"/>
      <c r="DY16" s="45"/>
      <c r="DZ16" s="47"/>
      <c r="EA16" s="49"/>
      <c r="EB16" s="45"/>
      <c r="EC16" s="48"/>
      <c r="ED16" s="44"/>
      <c r="EE16" s="47"/>
      <c r="EF16" s="45"/>
      <c r="EG16" s="47"/>
      <c r="EH16" s="49"/>
      <c r="EI16" s="45"/>
      <c r="EJ16" s="48"/>
      <c r="EK16" s="44"/>
      <c r="EL16" s="47"/>
      <c r="EM16" s="45"/>
      <c r="EN16" s="47"/>
      <c r="EO16" s="49"/>
      <c r="EP16" s="45"/>
      <c r="EQ16" s="48"/>
    </row>
    <row r="17" spans="1:147" s="56" customFormat="1" ht="14.5" x14ac:dyDescent="0.35">
      <c r="A17" s="50" t="s">
        <v>80</v>
      </c>
      <c r="B17" s="51">
        <f t="shared" ref="B17:BB17" si="82">SUM(B8:B15)</f>
        <v>18885261</v>
      </c>
      <c r="C17" s="52">
        <f t="shared" si="82"/>
        <v>99.999999999999986</v>
      </c>
      <c r="D17" s="51">
        <f t="shared" si="82"/>
        <v>19119977</v>
      </c>
      <c r="E17" s="52">
        <f t="shared" si="82"/>
        <v>100.00000000000001</v>
      </c>
      <c r="F17" s="51">
        <f t="shared" si="82"/>
        <v>38005238</v>
      </c>
      <c r="G17" s="52">
        <f t="shared" si="82"/>
        <v>99.999999999999986</v>
      </c>
      <c r="H17" s="53">
        <f>SUM(H8:H15)</f>
        <v>10902</v>
      </c>
      <c r="I17" s="52">
        <f t="shared" ref="I17" si="83">SUM(I8:I15)</f>
        <v>100</v>
      </c>
      <c r="J17" s="54">
        <f>SUM(J8:J15)</f>
        <v>11369</v>
      </c>
      <c r="K17" s="52">
        <f t="shared" ref="K17" si="84">SUM(K8:K15)</f>
        <v>100</v>
      </c>
      <c r="L17" s="54">
        <f>SUM(L8:L15)</f>
        <v>49</v>
      </c>
      <c r="M17" s="54">
        <f t="shared" ref="M17:N17" si="85">SUM(M8:M15)</f>
        <v>22320</v>
      </c>
      <c r="N17" s="55">
        <f t="shared" si="85"/>
        <v>100</v>
      </c>
      <c r="O17" s="53">
        <f>SUM(O8:O15)</f>
        <v>10233</v>
      </c>
      <c r="P17" s="52">
        <f t="shared" ref="P17:U17" si="86">SUM(P8:P15)</f>
        <v>100</v>
      </c>
      <c r="Q17" s="54">
        <f>SUM(Q8:Q15)</f>
        <v>10793</v>
      </c>
      <c r="R17" s="52">
        <f t="shared" si="86"/>
        <v>100</v>
      </c>
      <c r="S17" s="54">
        <f>SUM(S8:S15)</f>
        <v>46</v>
      </c>
      <c r="T17" s="54">
        <f t="shared" si="86"/>
        <v>21072</v>
      </c>
      <c r="U17" s="55">
        <f t="shared" si="86"/>
        <v>100</v>
      </c>
      <c r="V17" s="53">
        <f t="shared" ref="V17:AB17" si="87">SUM(V8:V15)</f>
        <v>8147</v>
      </c>
      <c r="W17" s="52">
        <f t="shared" si="87"/>
        <v>100</v>
      </c>
      <c r="X17" s="54">
        <f t="shared" si="87"/>
        <v>8712</v>
      </c>
      <c r="Y17" s="52">
        <f t="shared" si="87"/>
        <v>100.00000000000001</v>
      </c>
      <c r="Z17" s="54">
        <f t="shared" si="87"/>
        <v>39</v>
      </c>
      <c r="AA17" s="54">
        <f t="shared" si="87"/>
        <v>16898</v>
      </c>
      <c r="AB17" s="55">
        <f t="shared" si="87"/>
        <v>100</v>
      </c>
      <c r="AC17" s="53">
        <f t="shared" si="82"/>
        <v>7039</v>
      </c>
      <c r="AD17" s="52">
        <f t="shared" si="82"/>
        <v>100</v>
      </c>
      <c r="AE17" s="54">
        <f t="shared" si="82"/>
        <v>7641</v>
      </c>
      <c r="AF17" s="52">
        <f t="shared" si="82"/>
        <v>100</v>
      </c>
      <c r="AG17" s="54">
        <f t="shared" si="82"/>
        <v>36</v>
      </c>
      <c r="AH17" s="54">
        <f t="shared" si="82"/>
        <v>14716</v>
      </c>
      <c r="AI17" s="55">
        <f t="shared" si="82"/>
        <v>100</v>
      </c>
      <c r="AJ17" s="53">
        <f t="shared" si="82"/>
        <v>5550</v>
      </c>
      <c r="AK17" s="52">
        <f t="shared" si="82"/>
        <v>100</v>
      </c>
      <c r="AL17" s="54">
        <f t="shared" si="82"/>
        <v>6176</v>
      </c>
      <c r="AM17" s="52">
        <f t="shared" si="82"/>
        <v>100</v>
      </c>
      <c r="AN17" s="54">
        <f t="shared" si="82"/>
        <v>47</v>
      </c>
      <c r="AO17" s="54">
        <f t="shared" si="82"/>
        <v>11773</v>
      </c>
      <c r="AP17" s="55">
        <f t="shared" si="82"/>
        <v>100</v>
      </c>
      <c r="AQ17" s="53">
        <f t="shared" si="82"/>
        <v>4953</v>
      </c>
      <c r="AR17" s="52">
        <f t="shared" si="82"/>
        <v>100</v>
      </c>
      <c r="AS17" s="54">
        <f t="shared" si="82"/>
        <v>5677</v>
      </c>
      <c r="AT17" s="52">
        <f t="shared" si="82"/>
        <v>100</v>
      </c>
      <c r="AU17" s="54">
        <f t="shared" si="82"/>
        <v>45</v>
      </c>
      <c r="AV17" s="54">
        <f t="shared" si="82"/>
        <v>10675</v>
      </c>
      <c r="AW17" s="55">
        <f t="shared" si="82"/>
        <v>100</v>
      </c>
      <c r="AX17" s="53">
        <f t="shared" si="82"/>
        <v>4321</v>
      </c>
      <c r="AY17" s="52">
        <f t="shared" si="82"/>
        <v>100</v>
      </c>
      <c r="AZ17" s="54">
        <f t="shared" si="82"/>
        <v>5022</v>
      </c>
      <c r="BA17" s="52">
        <f t="shared" si="82"/>
        <v>99.999999999999986</v>
      </c>
      <c r="BB17" s="54">
        <f t="shared" si="82"/>
        <v>63</v>
      </c>
      <c r="BC17" s="54">
        <f t="shared" ref="BC17:CA17" si="88">SUM(BC8:BC15)</f>
        <v>9406</v>
      </c>
      <c r="BD17" s="55">
        <f t="shared" si="88"/>
        <v>100</v>
      </c>
      <c r="BE17" s="53">
        <f t="shared" si="88"/>
        <v>4137</v>
      </c>
      <c r="BF17" s="52">
        <f t="shared" si="88"/>
        <v>100</v>
      </c>
      <c r="BG17" s="54">
        <f t="shared" si="88"/>
        <v>4834</v>
      </c>
      <c r="BH17" s="52">
        <f t="shared" si="88"/>
        <v>100</v>
      </c>
      <c r="BI17" s="54">
        <f t="shared" si="88"/>
        <v>66</v>
      </c>
      <c r="BJ17" s="54">
        <f t="shared" si="88"/>
        <v>9037</v>
      </c>
      <c r="BK17" s="55">
        <f t="shared" si="88"/>
        <v>100</v>
      </c>
      <c r="BL17" s="53">
        <f t="shared" si="88"/>
        <v>3993</v>
      </c>
      <c r="BM17" s="52">
        <f t="shared" si="88"/>
        <v>100</v>
      </c>
      <c r="BN17" s="54">
        <f t="shared" si="88"/>
        <v>4697</v>
      </c>
      <c r="BO17" s="52">
        <f t="shared" si="88"/>
        <v>100</v>
      </c>
      <c r="BP17" s="54">
        <f t="shared" si="88"/>
        <v>48</v>
      </c>
      <c r="BQ17" s="54">
        <f t="shared" si="88"/>
        <v>8738</v>
      </c>
      <c r="BR17" s="55">
        <f t="shared" si="88"/>
        <v>100</v>
      </c>
      <c r="BS17" s="53">
        <f t="shared" si="88"/>
        <v>3912</v>
      </c>
      <c r="BT17" s="52">
        <f t="shared" si="88"/>
        <v>100</v>
      </c>
      <c r="BU17" s="54">
        <f t="shared" si="88"/>
        <v>4608</v>
      </c>
      <c r="BV17" s="52">
        <f t="shared" si="88"/>
        <v>100</v>
      </c>
      <c r="BW17" s="54">
        <f t="shared" si="88"/>
        <v>46</v>
      </c>
      <c r="BX17" s="54">
        <f t="shared" si="88"/>
        <v>8566</v>
      </c>
      <c r="BY17" s="55">
        <f t="shared" si="88"/>
        <v>100</v>
      </c>
      <c r="BZ17" s="53">
        <f t="shared" si="88"/>
        <v>3890</v>
      </c>
      <c r="CA17" s="52">
        <f t="shared" si="88"/>
        <v>100</v>
      </c>
      <c r="CB17" s="54">
        <f t="shared" ref="CB17:DG17" si="89">SUM(CB8:CB15)</f>
        <v>4595</v>
      </c>
      <c r="CC17" s="52">
        <f t="shared" si="89"/>
        <v>100</v>
      </c>
      <c r="CD17" s="54">
        <f t="shared" si="89"/>
        <v>44</v>
      </c>
      <c r="CE17" s="54">
        <f t="shared" si="89"/>
        <v>8529</v>
      </c>
      <c r="CF17" s="55">
        <f t="shared" si="89"/>
        <v>100</v>
      </c>
      <c r="CG17" s="53">
        <f t="shared" si="89"/>
        <v>3866</v>
      </c>
      <c r="CH17" s="52">
        <f t="shared" si="89"/>
        <v>100</v>
      </c>
      <c r="CI17" s="54">
        <f t="shared" si="89"/>
        <v>4574</v>
      </c>
      <c r="CJ17" s="52">
        <f t="shared" si="89"/>
        <v>100</v>
      </c>
      <c r="CK17" s="54">
        <f t="shared" si="89"/>
        <v>43</v>
      </c>
      <c r="CL17" s="54">
        <f t="shared" si="89"/>
        <v>8483</v>
      </c>
      <c r="CM17" s="55">
        <f t="shared" si="89"/>
        <v>100</v>
      </c>
      <c r="CN17" s="53">
        <f t="shared" si="89"/>
        <v>3846</v>
      </c>
      <c r="CO17" s="52">
        <f t="shared" si="89"/>
        <v>100</v>
      </c>
      <c r="CP17" s="54">
        <f t="shared" si="89"/>
        <v>4556</v>
      </c>
      <c r="CQ17" s="52">
        <f t="shared" si="89"/>
        <v>100</v>
      </c>
      <c r="CR17" s="54">
        <f t="shared" si="89"/>
        <v>47</v>
      </c>
      <c r="CS17" s="54">
        <f t="shared" si="89"/>
        <v>8449</v>
      </c>
      <c r="CT17" s="55">
        <f t="shared" si="89"/>
        <v>100</v>
      </c>
      <c r="CU17" s="53">
        <f t="shared" si="89"/>
        <v>3807</v>
      </c>
      <c r="CV17" s="52">
        <f t="shared" si="89"/>
        <v>100</v>
      </c>
      <c r="CW17" s="54">
        <f t="shared" si="89"/>
        <v>4486</v>
      </c>
      <c r="CX17" s="52">
        <f t="shared" si="89"/>
        <v>100</v>
      </c>
      <c r="CY17" s="54">
        <f t="shared" si="89"/>
        <v>47</v>
      </c>
      <c r="CZ17" s="54">
        <f t="shared" si="89"/>
        <v>8340</v>
      </c>
      <c r="DA17" s="55">
        <f t="shared" si="89"/>
        <v>100</v>
      </c>
      <c r="DB17" s="53">
        <f t="shared" si="89"/>
        <v>3697</v>
      </c>
      <c r="DC17" s="52">
        <f t="shared" si="89"/>
        <v>100</v>
      </c>
      <c r="DD17" s="54">
        <f t="shared" si="89"/>
        <v>4388</v>
      </c>
      <c r="DE17" s="52">
        <f t="shared" si="89"/>
        <v>100</v>
      </c>
      <c r="DF17" s="54">
        <f t="shared" si="89"/>
        <v>46</v>
      </c>
      <c r="DG17" s="54">
        <f t="shared" si="89"/>
        <v>8131</v>
      </c>
      <c r="DH17" s="55">
        <f t="shared" ref="DH17:EQ17" si="90">SUM(DH8:DH15)</f>
        <v>100</v>
      </c>
      <c r="DI17" s="53">
        <f t="shared" si="90"/>
        <v>3652</v>
      </c>
      <c r="DJ17" s="52">
        <f t="shared" si="90"/>
        <v>99.999999999999986</v>
      </c>
      <c r="DK17" s="54">
        <f t="shared" si="90"/>
        <v>4346</v>
      </c>
      <c r="DL17" s="52">
        <f t="shared" si="90"/>
        <v>100</v>
      </c>
      <c r="DM17" s="54">
        <f t="shared" si="90"/>
        <v>46</v>
      </c>
      <c r="DN17" s="54">
        <f t="shared" si="90"/>
        <v>8044</v>
      </c>
      <c r="DO17" s="55">
        <f t="shared" si="90"/>
        <v>100</v>
      </c>
      <c r="DP17" s="53">
        <f t="shared" si="90"/>
        <v>3563</v>
      </c>
      <c r="DQ17" s="52">
        <f t="shared" si="90"/>
        <v>100</v>
      </c>
      <c r="DR17" s="54">
        <f t="shared" si="90"/>
        <v>4244</v>
      </c>
      <c r="DS17" s="52">
        <f t="shared" si="90"/>
        <v>100</v>
      </c>
      <c r="DT17" s="54">
        <f t="shared" si="90"/>
        <v>40</v>
      </c>
      <c r="DU17" s="54">
        <f t="shared" si="90"/>
        <v>7847</v>
      </c>
      <c r="DV17" s="55">
        <f t="shared" si="90"/>
        <v>100</v>
      </c>
      <c r="DW17" s="53">
        <f t="shared" si="90"/>
        <v>3439</v>
      </c>
      <c r="DX17" s="52">
        <f t="shared" si="90"/>
        <v>100</v>
      </c>
      <c r="DY17" s="54">
        <f t="shared" si="90"/>
        <v>4054</v>
      </c>
      <c r="DZ17" s="52">
        <f t="shared" si="90"/>
        <v>100</v>
      </c>
      <c r="EA17" s="54">
        <f t="shared" si="90"/>
        <v>40</v>
      </c>
      <c r="EB17" s="54">
        <f t="shared" si="90"/>
        <v>7533</v>
      </c>
      <c r="EC17" s="55">
        <f t="shared" si="90"/>
        <v>100</v>
      </c>
      <c r="ED17" s="53">
        <f t="shared" si="90"/>
        <v>3201</v>
      </c>
      <c r="EE17" s="52">
        <f t="shared" si="90"/>
        <v>100</v>
      </c>
      <c r="EF17" s="54">
        <f t="shared" si="90"/>
        <v>3783</v>
      </c>
      <c r="EG17" s="52">
        <f t="shared" si="90"/>
        <v>100</v>
      </c>
      <c r="EH17" s="54">
        <f t="shared" si="90"/>
        <v>40</v>
      </c>
      <c r="EI17" s="54">
        <f t="shared" si="90"/>
        <v>7024</v>
      </c>
      <c r="EJ17" s="55">
        <f t="shared" si="90"/>
        <v>99.999999999999986</v>
      </c>
      <c r="EK17" s="53">
        <f t="shared" si="90"/>
        <v>2802</v>
      </c>
      <c r="EL17" s="52">
        <f t="shared" si="90"/>
        <v>99.999999999999986</v>
      </c>
      <c r="EM17" s="54">
        <f t="shared" si="90"/>
        <v>3257</v>
      </c>
      <c r="EN17" s="52">
        <f t="shared" si="90"/>
        <v>100</v>
      </c>
      <c r="EO17" s="54">
        <f t="shared" si="90"/>
        <v>30</v>
      </c>
      <c r="EP17" s="54">
        <f t="shared" si="90"/>
        <v>6089</v>
      </c>
      <c r="EQ17" s="55">
        <f t="shared" si="90"/>
        <v>100</v>
      </c>
    </row>
    <row r="18" spans="1:147" s="29" customFormat="1" ht="14.5" x14ac:dyDescent="0.35">
      <c r="A18" s="57"/>
      <c r="B18" s="44"/>
      <c r="C18" s="45"/>
      <c r="D18" s="45"/>
      <c r="E18" s="45"/>
      <c r="F18" s="45"/>
      <c r="G18" s="24"/>
      <c r="H18" s="44"/>
      <c r="I18" s="45"/>
      <c r="J18" s="45"/>
      <c r="K18" s="45"/>
      <c r="L18" s="49"/>
      <c r="M18" s="45"/>
      <c r="N18" s="24"/>
      <c r="O18" s="44"/>
      <c r="P18" s="45"/>
      <c r="Q18" s="45"/>
      <c r="R18" s="45"/>
      <c r="S18" s="49"/>
      <c r="T18" s="45"/>
      <c r="U18" s="24"/>
      <c r="V18" s="44"/>
      <c r="W18" s="45"/>
      <c r="X18" s="45"/>
      <c r="Y18" s="45"/>
      <c r="Z18" s="49"/>
      <c r="AA18" s="45"/>
      <c r="AB18" s="24"/>
      <c r="AC18" s="44"/>
      <c r="AD18" s="45"/>
      <c r="AE18" s="45"/>
      <c r="AF18" s="45"/>
      <c r="AG18" s="49"/>
      <c r="AH18" s="45"/>
      <c r="AI18" s="24"/>
      <c r="AJ18" s="44"/>
      <c r="AK18" s="45"/>
      <c r="AL18" s="45"/>
      <c r="AM18" s="45"/>
      <c r="AN18" s="49"/>
      <c r="AO18" s="45"/>
      <c r="AP18" s="24"/>
      <c r="AQ18" s="44"/>
      <c r="AR18" s="45"/>
      <c r="AS18" s="45"/>
      <c r="AT18" s="45"/>
      <c r="AU18" s="49"/>
      <c r="AV18" s="45"/>
      <c r="AW18" s="24"/>
      <c r="AX18" s="44"/>
      <c r="AY18" s="45"/>
      <c r="AZ18" s="45"/>
      <c r="BA18" s="45"/>
      <c r="BB18" s="49"/>
      <c r="BC18" s="45"/>
      <c r="BD18" s="24"/>
      <c r="BE18" s="44"/>
      <c r="BF18" s="45"/>
      <c r="BG18" s="45"/>
      <c r="BH18" s="45"/>
      <c r="BI18" s="49"/>
      <c r="BJ18" s="45"/>
      <c r="BK18" s="24"/>
      <c r="BL18" s="44"/>
      <c r="BM18" s="45"/>
      <c r="BN18" s="45"/>
      <c r="BO18" s="45"/>
      <c r="BP18" s="49"/>
      <c r="BQ18" s="45"/>
      <c r="BR18" s="24"/>
      <c r="BS18" s="44"/>
      <c r="BT18" s="45"/>
      <c r="BU18" s="45"/>
      <c r="BV18" s="45"/>
      <c r="BW18" s="49"/>
      <c r="BX18" s="45"/>
      <c r="BY18" s="24"/>
      <c r="BZ18" s="44"/>
      <c r="CA18" s="45"/>
      <c r="CB18" s="45"/>
      <c r="CC18" s="45"/>
      <c r="CD18" s="49"/>
      <c r="CE18" s="45"/>
      <c r="CF18" s="24"/>
      <c r="CG18" s="44"/>
      <c r="CH18" s="45"/>
      <c r="CI18" s="45"/>
      <c r="CJ18" s="45"/>
      <c r="CK18" s="49"/>
      <c r="CL18" s="45"/>
      <c r="CM18" s="24"/>
      <c r="CN18" s="44"/>
      <c r="CO18" s="45"/>
      <c r="CP18" s="45"/>
      <c r="CQ18" s="45"/>
      <c r="CR18" s="49"/>
      <c r="CS18" s="45"/>
      <c r="CT18" s="24"/>
      <c r="CU18" s="44"/>
      <c r="CV18" s="45"/>
      <c r="CW18" s="45"/>
      <c r="CX18" s="45"/>
      <c r="CY18" s="49"/>
      <c r="CZ18" s="45"/>
      <c r="DA18" s="24"/>
      <c r="DB18" s="44"/>
      <c r="DC18" s="45"/>
      <c r="DD18" s="45"/>
      <c r="DE18" s="45"/>
      <c r="DF18" s="49"/>
      <c r="DG18" s="45"/>
      <c r="DH18" s="24"/>
      <c r="DI18" s="44"/>
      <c r="DJ18" s="45"/>
      <c r="DK18" s="45"/>
      <c r="DL18" s="45"/>
      <c r="DM18" s="49"/>
      <c r="DN18" s="45"/>
      <c r="DO18" s="24"/>
      <c r="DP18" s="44"/>
      <c r="DQ18" s="45"/>
      <c r="DR18" s="45"/>
      <c r="DS18" s="45"/>
      <c r="DT18" s="49"/>
      <c r="DU18" s="45"/>
      <c r="DV18" s="24"/>
      <c r="DW18" s="44"/>
      <c r="DX18" s="45"/>
      <c r="DY18" s="45"/>
      <c r="DZ18" s="45"/>
      <c r="EA18" s="49"/>
      <c r="EB18" s="45"/>
      <c r="EC18" s="24"/>
      <c r="ED18" s="44"/>
      <c r="EE18" s="45"/>
      <c r="EF18" s="45"/>
      <c r="EG18" s="45"/>
      <c r="EH18" s="49"/>
      <c r="EI18" s="45"/>
      <c r="EJ18" s="24"/>
      <c r="EK18" s="44"/>
      <c r="EL18" s="45"/>
      <c r="EM18" s="45"/>
      <c r="EN18" s="45"/>
      <c r="EO18" s="49"/>
      <c r="EP18" s="45"/>
      <c r="EQ18" s="24"/>
    </row>
    <row r="19" spans="1:147" s="29" customFormat="1" ht="14.5" x14ac:dyDescent="0.35">
      <c r="A19" s="58" t="s">
        <v>81</v>
      </c>
      <c r="B19" s="59">
        <v>0</v>
      </c>
      <c r="C19" s="60"/>
      <c r="D19" s="60">
        <v>0</v>
      </c>
      <c r="E19" s="60"/>
      <c r="F19" s="60">
        <v>0</v>
      </c>
      <c r="G19" s="61"/>
      <c r="H19" s="59">
        <v>247</v>
      </c>
      <c r="I19" s="60"/>
      <c r="J19" s="60">
        <v>161</v>
      </c>
      <c r="K19" s="60"/>
      <c r="L19" s="62">
        <v>6</v>
      </c>
      <c r="M19" s="110">
        <f>H19+J19+L19</f>
        <v>414</v>
      </c>
      <c r="N19" s="61"/>
      <c r="O19" s="59">
        <v>206</v>
      </c>
      <c r="P19" s="60"/>
      <c r="Q19" s="60">
        <v>137</v>
      </c>
      <c r="R19" s="60"/>
      <c r="S19" s="62">
        <v>5</v>
      </c>
      <c r="T19" s="62">
        <f>O19+Q19+S19</f>
        <v>348</v>
      </c>
      <c r="U19" s="61"/>
      <c r="V19" s="59">
        <v>162</v>
      </c>
      <c r="W19" s="60"/>
      <c r="X19" s="60">
        <v>107</v>
      </c>
      <c r="Y19" s="60"/>
      <c r="Z19" s="62">
        <v>3</v>
      </c>
      <c r="AA19" s="62">
        <f>V19+X19+Z19</f>
        <v>272</v>
      </c>
      <c r="AB19" s="61"/>
      <c r="AC19" s="59">
        <v>143</v>
      </c>
      <c r="AD19" s="60"/>
      <c r="AE19" s="60">
        <v>95</v>
      </c>
      <c r="AF19" s="60"/>
      <c r="AG19" s="62">
        <v>2</v>
      </c>
      <c r="AH19" s="62">
        <f>AC19+AE19+AG19</f>
        <v>240</v>
      </c>
      <c r="AI19" s="61"/>
      <c r="AJ19" s="59">
        <v>106</v>
      </c>
      <c r="AK19" s="60"/>
      <c r="AL19" s="60">
        <v>71</v>
      </c>
      <c r="AM19" s="60"/>
      <c r="AN19" s="62">
        <v>1</v>
      </c>
      <c r="AO19" s="62">
        <f>AJ19+AL19+AN19</f>
        <v>178</v>
      </c>
      <c r="AP19" s="61"/>
      <c r="AQ19" s="59">
        <v>94</v>
      </c>
      <c r="AR19" s="60"/>
      <c r="AS19" s="60">
        <v>64</v>
      </c>
      <c r="AT19" s="60"/>
      <c r="AU19" s="62">
        <v>1</v>
      </c>
      <c r="AV19" s="62">
        <f>AQ19+AS19+AU19</f>
        <v>159</v>
      </c>
      <c r="AW19" s="61"/>
      <c r="AX19" s="59">
        <v>82</v>
      </c>
      <c r="AY19" s="60"/>
      <c r="AZ19" s="60">
        <v>52</v>
      </c>
      <c r="BA19" s="60"/>
      <c r="BB19" s="62">
        <v>1</v>
      </c>
      <c r="BC19" s="62">
        <f>AX19+AZ19+BB19</f>
        <v>135</v>
      </c>
      <c r="BD19" s="61"/>
      <c r="BE19" s="59">
        <v>69</v>
      </c>
      <c r="BF19" s="60"/>
      <c r="BG19" s="60">
        <v>47</v>
      </c>
      <c r="BH19" s="60"/>
      <c r="BI19" s="62">
        <v>2</v>
      </c>
      <c r="BJ19" s="62">
        <f>BE19+BG19+BI19</f>
        <v>118</v>
      </c>
      <c r="BK19" s="61"/>
      <c r="BL19" s="59">
        <v>66</v>
      </c>
      <c r="BM19" s="60"/>
      <c r="BN19" s="60">
        <v>45</v>
      </c>
      <c r="BO19" s="60"/>
      <c r="BP19" s="62">
        <v>2</v>
      </c>
      <c r="BQ19" s="62">
        <f>BL19+BN19+BP19</f>
        <v>113</v>
      </c>
      <c r="BR19" s="61"/>
      <c r="BS19" s="59">
        <v>65</v>
      </c>
      <c r="BT19" s="60"/>
      <c r="BU19" s="60">
        <v>43</v>
      </c>
      <c r="BV19" s="60"/>
      <c r="BW19" s="62">
        <v>2</v>
      </c>
      <c r="BX19" s="62">
        <f>BS19+BU19+BW19</f>
        <v>110</v>
      </c>
      <c r="BY19" s="61"/>
      <c r="BZ19" s="59">
        <v>63</v>
      </c>
      <c r="CA19" s="60"/>
      <c r="CB19" s="60">
        <v>42</v>
      </c>
      <c r="CC19" s="60"/>
      <c r="CD19" s="62">
        <v>2</v>
      </c>
      <c r="CE19" s="62">
        <f>BZ19+CB19+CD19</f>
        <v>107</v>
      </c>
      <c r="CF19" s="61"/>
      <c r="CG19" s="59">
        <v>61</v>
      </c>
      <c r="CH19" s="60"/>
      <c r="CI19" s="60">
        <v>38</v>
      </c>
      <c r="CJ19" s="60"/>
      <c r="CK19" s="62">
        <v>2</v>
      </c>
      <c r="CL19" s="62">
        <f>CG19+CI19+CK19</f>
        <v>101</v>
      </c>
      <c r="CM19" s="61"/>
      <c r="CN19" s="59">
        <v>60</v>
      </c>
      <c r="CO19" s="60"/>
      <c r="CP19" s="60">
        <v>33</v>
      </c>
      <c r="CQ19" s="60"/>
      <c r="CR19" s="62">
        <v>2</v>
      </c>
      <c r="CS19" s="62">
        <f>CN19+CP19+CR19</f>
        <v>95</v>
      </c>
      <c r="CT19" s="61"/>
      <c r="CU19" s="59">
        <v>58</v>
      </c>
      <c r="CV19" s="60"/>
      <c r="CW19" s="60">
        <v>31</v>
      </c>
      <c r="CX19" s="60"/>
      <c r="CY19" s="62">
        <v>1</v>
      </c>
      <c r="CZ19" s="62">
        <f>CU19+CW19+CY19</f>
        <v>90</v>
      </c>
      <c r="DA19" s="61"/>
      <c r="DB19" s="59">
        <v>54</v>
      </c>
      <c r="DC19" s="60"/>
      <c r="DD19" s="60">
        <v>28</v>
      </c>
      <c r="DE19" s="60"/>
      <c r="DF19" s="62">
        <v>1</v>
      </c>
      <c r="DG19" s="62">
        <f>DB19+DD19+DF19</f>
        <v>83</v>
      </c>
      <c r="DH19" s="61"/>
      <c r="DI19" s="59">
        <v>53</v>
      </c>
      <c r="DJ19" s="60"/>
      <c r="DK19" s="60">
        <v>27</v>
      </c>
      <c r="DL19" s="60"/>
      <c r="DM19" s="62">
        <v>1</v>
      </c>
      <c r="DN19" s="62">
        <f>DI19+DK19+DM19</f>
        <v>81</v>
      </c>
      <c r="DO19" s="61"/>
      <c r="DP19" s="59">
        <v>53</v>
      </c>
      <c r="DQ19" s="60"/>
      <c r="DR19" s="60">
        <v>24</v>
      </c>
      <c r="DS19" s="60"/>
      <c r="DT19" s="62">
        <v>1</v>
      </c>
      <c r="DU19" s="62">
        <f>DP19+DR19+DT19</f>
        <v>78</v>
      </c>
      <c r="DV19" s="61"/>
      <c r="DW19" s="59">
        <v>49</v>
      </c>
      <c r="DX19" s="60"/>
      <c r="DY19" s="60">
        <v>24</v>
      </c>
      <c r="DZ19" s="60"/>
      <c r="EA19" s="62">
        <v>1</v>
      </c>
      <c r="EB19" s="62">
        <f>DW19+DY19+EA19</f>
        <v>74</v>
      </c>
      <c r="EC19" s="61"/>
      <c r="ED19" s="59">
        <v>48</v>
      </c>
      <c r="EE19" s="60"/>
      <c r="EF19" s="60">
        <v>23</v>
      </c>
      <c r="EG19" s="60"/>
      <c r="EH19" s="62">
        <v>1</v>
      </c>
      <c r="EI19" s="62">
        <f>ED19+EF19+EH19</f>
        <v>72</v>
      </c>
      <c r="EJ19" s="61"/>
      <c r="EK19" s="59">
        <v>43</v>
      </c>
      <c r="EL19" s="60"/>
      <c r="EM19" s="60">
        <v>21</v>
      </c>
      <c r="EN19" s="60"/>
      <c r="EO19" s="62">
        <v>1</v>
      </c>
      <c r="EP19" s="62">
        <f>EK19+EM19+EO19</f>
        <v>65</v>
      </c>
      <c r="EQ19" s="61"/>
    </row>
    <row r="20" spans="1:147" s="29" customFormat="1" ht="14.5" x14ac:dyDescent="0.35">
      <c r="A20" s="63" t="s">
        <v>82</v>
      </c>
      <c r="B20" s="64">
        <f>B17+B19</f>
        <v>18885261</v>
      </c>
      <c r="C20" s="65"/>
      <c r="D20" s="65">
        <f>D17+D19</f>
        <v>19119977</v>
      </c>
      <c r="E20" s="65"/>
      <c r="F20" s="65">
        <f>F17+F19</f>
        <v>38005238</v>
      </c>
      <c r="G20" s="66"/>
      <c r="H20" s="67">
        <f>H17+H19</f>
        <v>11149</v>
      </c>
      <c r="I20" s="68"/>
      <c r="J20" s="68">
        <f>J17+J19</f>
        <v>11530</v>
      </c>
      <c r="K20" s="68"/>
      <c r="L20" s="68">
        <f>L17+L19</f>
        <v>55</v>
      </c>
      <c r="M20" s="69">
        <f>M17+M19</f>
        <v>22734</v>
      </c>
      <c r="N20" s="66"/>
      <c r="O20" s="67">
        <f>O17+O19</f>
        <v>10439</v>
      </c>
      <c r="P20" s="68"/>
      <c r="Q20" s="68">
        <f>Q17+Q19</f>
        <v>10930</v>
      </c>
      <c r="R20" s="68"/>
      <c r="S20" s="68">
        <f>S17+S19</f>
        <v>51</v>
      </c>
      <c r="T20" s="69">
        <f>T17+T19</f>
        <v>21420</v>
      </c>
      <c r="U20" s="66"/>
      <c r="V20" s="67">
        <f>V17+V19</f>
        <v>8309</v>
      </c>
      <c r="W20" s="68"/>
      <c r="X20" s="68">
        <f>X17+X19</f>
        <v>8819</v>
      </c>
      <c r="Y20" s="68"/>
      <c r="Z20" s="68">
        <f>Z17+Z19</f>
        <v>42</v>
      </c>
      <c r="AA20" s="69">
        <f>AA17+AA19</f>
        <v>17170</v>
      </c>
      <c r="AB20" s="66"/>
      <c r="AC20" s="67">
        <f>AC17+AC19</f>
        <v>7182</v>
      </c>
      <c r="AD20" s="68"/>
      <c r="AE20" s="68">
        <f>AE17+AE19</f>
        <v>7736</v>
      </c>
      <c r="AF20" s="68"/>
      <c r="AG20" s="68">
        <f>AG17+AG19</f>
        <v>38</v>
      </c>
      <c r="AH20" s="69">
        <f>AH17+AH19</f>
        <v>14956</v>
      </c>
      <c r="AI20" s="66"/>
      <c r="AJ20" s="67">
        <f>AJ17+AJ19</f>
        <v>5656</v>
      </c>
      <c r="AK20" s="68"/>
      <c r="AL20" s="68">
        <f>AL17+AL19</f>
        <v>6247</v>
      </c>
      <c r="AM20" s="68"/>
      <c r="AN20" s="68">
        <f>AN17+AN19</f>
        <v>48</v>
      </c>
      <c r="AO20" s="69">
        <f>AO17+AO19</f>
        <v>11951</v>
      </c>
      <c r="AP20" s="66"/>
      <c r="AQ20" s="67">
        <f>AQ17+AQ19</f>
        <v>5047</v>
      </c>
      <c r="AR20" s="68"/>
      <c r="AS20" s="68">
        <f>AS17+AS19</f>
        <v>5741</v>
      </c>
      <c r="AT20" s="68"/>
      <c r="AU20" s="68">
        <f>AU17+AU19</f>
        <v>46</v>
      </c>
      <c r="AV20" s="69">
        <f>AV17+AV19</f>
        <v>10834</v>
      </c>
      <c r="AW20" s="66"/>
      <c r="AX20" s="67">
        <f>AX17+AX19</f>
        <v>4403</v>
      </c>
      <c r="AY20" s="68"/>
      <c r="AZ20" s="68">
        <f>AZ17+AZ19</f>
        <v>5074</v>
      </c>
      <c r="BA20" s="68"/>
      <c r="BB20" s="68">
        <f>BB17+BB19</f>
        <v>64</v>
      </c>
      <c r="BC20" s="69">
        <f>BC17+BC19</f>
        <v>9541</v>
      </c>
      <c r="BD20" s="66"/>
      <c r="BE20" s="67">
        <f>BE17+BE19</f>
        <v>4206</v>
      </c>
      <c r="BF20" s="68"/>
      <c r="BG20" s="68">
        <f>BG17+BG19</f>
        <v>4881</v>
      </c>
      <c r="BH20" s="68"/>
      <c r="BI20" s="68">
        <f>BI17+BI19</f>
        <v>68</v>
      </c>
      <c r="BJ20" s="69">
        <f>BJ17+BJ19</f>
        <v>9155</v>
      </c>
      <c r="BK20" s="66"/>
      <c r="BL20" s="67">
        <f>BL17+BL19</f>
        <v>4059</v>
      </c>
      <c r="BM20" s="68"/>
      <c r="BN20" s="68">
        <f>BN17+BN19</f>
        <v>4742</v>
      </c>
      <c r="BO20" s="68"/>
      <c r="BP20" s="68">
        <f>BP17+BP19</f>
        <v>50</v>
      </c>
      <c r="BQ20" s="69">
        <f>BQ17+BQ19</f>
        <v>8851</v>
      </c>
      <c r="BR20" s="66"/>
      <c r="BS20" s="67">
        <f>BS17+BS19</f>
        <v>3977</v>
      </c>
      <c r="BT20" s="68"/>
      <c r="BU20" s="68">
        <f>BU17+BU19</f>
        <v>4651</v>
      </c>
      <c r="BV20" s="68"/>
      <c r="BW20" s="68">
        <f>BW17+BW19</f>
        <v>48</v>
      </c>
      <c r="BX20" s="69">
        <f>BX17+BX19</f>
        <v>8676</v>
      </c>
      <c r="BY20" s="66"/>
      <c r="BZ20" s="67">
        <f>BZ17+BZ19</f>
        <v>3953</v>
      </c>
      <c r="CA20" s="68"/>
      <c r="CB20" s="68">
        <f>CB17+CB19</f>
        <v>4637</v>
      </c>
      <c r="CC20" s="68"/>
      <c r="CD20" s="68">
        <f>CD17+CD19</f>
        <v>46</v>
      </c>
      <c r="CE20" s="69">
        <f>CE17+CE19</f>
        <v>8636</v>
      </c>
      <c r="CF20" s="66"/>
      <c r="CG20" s="67">
        <f>CG17+CG19</f>
        <v>3927</v>
      </c>
      <c r="CH20" s="68"/>
      <c r="CI20" s="68">
        <f>CI17+CI19</f>
        <v>4612</v>
      </c>
      <c r="CJ20" s="68"/>
      <c r="CK20" s="68">
        <f>CK17+CK19</f>
        <v>45</v>
      </c>
      <c r="CL20" s="69">
        <f>CL17+CL19</f>
        <v>8584</v>
      </c>
      <c r="CM20" s="66"/>
      <c r="CN20" s="67">
        <f>CN17+CN19</f>
        <v>3906</v>
      </c>
      <c r="CO20" s="68"/>
      <c r="CP20" s="68">
        <f>CP17+CP19</f>
        <v>4589</v>
      </c>
      <c r="CQ20" s="68"/>
      <c r="CR20" s="68">
        <f>CR17+CR19</f>
        <v>49</v>
      </c>
      <c r="CS20" s="69">
        <f>CS17+CS19</f>
        <v>8544</v>
      </c>
      <c r="CT20" s="66"/>
      <c r="CU20" s="67">
        <f>CU17+CU19</f>
        <v>3865</v>
      </c>
      <c r="CV20" s="68"/>
      <c r="CW20" s="68">
        <f>CW17+CW19</f>
        <v>4517</v>
      </c>
      <c r="CX20" s="68"/>
      <c r="CY20" s="68">
        <f>CY17+CY19</f>
        <v>48</v>
      </c>
      <c r="CZ20" s="69">
        <f>CZ17+CZ19</f>
        <v>8430</v>
      </c>
      <c r="DA20" s="66"/>
      <c r="DB20" s="67">
        <f>DB17+DB19</f>
        <v>3751</v>
      </c>
      <c r="DC20" s="68"/>
      <c r="DD20" s="68">
        <f>DD17+DD19</f>
        <v>4416</v>
      </c>
      <c r="DE20" s="68"/>
      <c r="DF20" s="68">
        <f>DF17+DF19</f>
        <v>47</v>
      </c>
      <c r="DG20" s="69">
        <f>DG17+DG19</f>
        <v>8214</v>
      </c>
      <c r="DH20" s="66"/>
      <c r="DI20" s="67">
        <f>DI17+DI19</f>
        <v>3705</v>
      </c>
      <c r="DJ20" s="68"/>
      <c r="DK20" s="68">
        <f>DK17+DK19</f>
        <v>4373</v>
      </c>
      <c r="DL20" s="68"/>
      <c r="DM20" s="68">
        <f>DM17+DM19</f>
        <v>47</v>
      </c>
      <c r="DN20" s="69">
        <f>DN17+DN19</f>
        <v>8125</v>
      </c>
      <c r="DO20" s="66"/>
      <c r="DP20" s="67">
        <f>DP17+DP19</f>
        <v>3616</v>
      </c>
      <c r="DQ20" s="68"/>
      <c r="DR20" s="68">
        <f>DR17+DR19</f>
        <v>4268</v>
      </c>
      <c r="DS20" s="68"/>
      <c r="DT20" s="68">
        <f>DT17+DT19</f>
        <v>41</v>
      </c>
      <c r="DU20" s="69">
        <f>DU17+DU19</f>
        <v>7925</v>
      </c>
      <c r="DV20" s="66"/>
      <c r="DW20" s="67">
        <f>DW17+DW19</f>
        <v>3488</v>
      </c>
      <c r="DX20" s="68"/>
      <c r="DY20" s="68">
        <f>DY17+DY19</f>
        <v>4078</v>
      </c>
      <c r="DZ20" s="68"/>
      <c r="EA20" s="68">
        <f>EA17+EA19</f>
        <v>41</v>
      </c>
      <c r="EB20" s="69">
        <f>EB17+EB19</f>
        <v>7607</v>
      </c>
      <c r="EC20" s="66"/>
      <c r="ED20" s="67">
        <f>ED17+ED19</f>
        <v>3249</v>
      </c>
      <c r="EE20" s="68"/>
      <c r="EF20" s="68">
        <f>EF17+EF19</f>
        <v>3806</v>
      </c>
      <c r="EG20" s="68"/>
      <c r="EH20" s="68">
        <f>EH17+EH19</f>
        <v>41</v>
      </c>
      <c r="EI20" s="69">
        <f>EI17+EI19</f>
        <v>7096</v>
      </c>
      <c r="EJ20" s="66"/>
      <c r="EK20" s="67">
        <f>EK17+EK19</f>
        <v>2845</v>
      </c>
      <c r="EL20" s="68"/>
      <c r="EM20" s="68">
        <f>EM17+EM19</f>
        <v>3278</v>
      </c>
      <c r="EN20" s="68"/>
      <c r="EO20" s="68">
        <f>EO17+EO19</f>
        <v>31</v>
      </c>
      <c r="EP20" s="69">
        <f>EP17+EP19</f>
        <v>6154</v>
      </c>
      <c r="EQ20" s="66"/>
    </row>
    <row r="21" spans="1:147" s="29" customFormat="1" ht="14.5" x14ac:dyDescent="0.35"/>
    <row r="25" spans="1:147" x14ac:dyDescent="0.35">
      <c r="A25" s="5" t="s">
        <v>4</v>
      </c>
    </row>
    <row r="26" spans="1:147" x14ac:dyDescent="0.35">
      <c r="A26" s="70" t="s">
        <v>83</v>
      </c>
      <c r="B26" s="11" t="s">
        <v>84</v>
      </c>
    </row>
    <row r="27" spans="1:147" x14ac:dyDescent="0.35">
      <c r="A27" s="71" t="s">
        <v>85</v>
      </c>
      <c r="B27" s="72" t="s">
        <v>86</v>
      </c>
      <c r="C27" s="73"/>
    </row>
    <row r="28" spans="1:147" x14ac:dyDescent="0.35">
      <c r="A28" s="70" t="s">
        <v>87</v>
      </c>
      <c r="B28" s="11" t="s">
        <v>88</v>
      </c>
      <c r="DB28" s="74"/>
      <c r="DC28" s="74"/>
      <c r="DD28" s="74"/>
      <c r="DE28" s="74"/>
      <c r="DF28" s="74"/>
      <c r="DG28" s="74"/>
      <c r="DH28" s="74"/>
    </row>
    <row r="29" spans="1:147" x14ac:dyDescent="0.35">
      <c r="A29" s="71" t="s">
        <v>89</v>
      </c>
      <c r="B29" s="7" t="s">
        <v>90</v>
      </c>
      <c r="C29" s="73"/>
    </row>
    <row r="31" spans="1:147" x14ac:dyDescent="0.35">
      <c r="A31" s="5" t="s">
        <v>91</v>
      </c>
    </row>
    <row r="32" spans="1:147" ht="15.75" customHeight="1" x14ac:dyDescent="0.35">
      <c r="A32" s="75" t="s">
        <v>92</v>
      </c>
      <c r="B32" s="11" t="s">
        <v>93</v>
      </c>
    </row>
    <row r="33" spans="1:2" ht="15.75" customHeight="1" x14ac:dyDescent="0.35">
      <c r="A33" s="75" t="s">
        <v>94</v>
      </c>
      <c r="B33" s="11" t="s">
        <v>3</v>
      </c>
    </row>
    <row r="34" spans="1:2" ht="15.75" customHeight="1" x14ac:dyDescent="0.35">
      <c r="A34" s="75" t="s">
        <v>32</v>
      </c>
      <c r="B34" s="11" t="s">
        <v>95</v>
      </c>
    </row>
    <row r="35" spans="1:2" ht="15.75" customHeight="1" x14ac:dyDescent="0.35">
      <c r="A35" s="75" t="s">
        <v>31</v>
      </c>
      <c r="B35" s="11" t="s">
        <v>124</v>
      </c>
    </row>
    <row r="36" spans="1:2" ht="15.75" customHeight="1" x14ac:dyDescent="0.35">
      <c r="A36" s="75" t="s">
        <v>30</v>
      </c>
      <c r="B36" s="11" t="s">
        <v>125</v>
      </c>
    </row>
    <row r="37" spans="1:2" ht="15.75" customHeight="1" x14ac:dyDescent="0.35">
      <c r="A37" s="75" t="s">
        <v>29</v>
      </c>
      <c r="B37" s="11" t="s">
        <v>126</v>
      </c>
    </row>
    <row r="38" spans="1:2" ht="15.75" customHeight="1" x14ac:dyDescent="0.35">
      <c r="A38" s="75" t="s">
        <v>28</v>
      </c>
      <c r="B38" s="11" t="s">
        <v>127</v>
      </c>
    </row>
    <row r="39" spans="1:2" ht="15.75" customHeight="1" x14ac:dyDescent="0.35">
      <c r="A39" s="75" t="s">
        <v>27</v>
      </c>
      <c r="B39" s="11" t="s">
        <v>128</v>
      </c>
    </row>
    <row r="40" spans="1:2" ht="15.75" customHeight="1" x14ac:dyDescent="0.35">
      <c r="A40" s="75" t="s">
        <v>26</v>
      </c>
      <c r="B40" s="11" t="s">
        <v>129</v>
      </c>
    </row>
    <row r="41" spans="1:2" ht="15.75" customHeight="1" x14ac:dyDescent="0.35">
      <c r="A41" s="75" t="s">
        <v>25</v>
      </c>
      <c r="B41" s="11" t="s">
        <v>130</v>
      </c>
    </row>
    <row r="42" spans="1:2" ht="15.75" customHeight="1" x14ac:dyDescent="0.35">
      <c r="A42" s="75" t="s">
        <v>24</v>
      </c>
      <c r="B42" s="11" t="s">
        <v>131</v>
      </c>
    </row>
    <row r="43" spans="1:2" ht="15.75" customHeight="1" x14ac:dyDescent="0.35">
      <c r="A43" s="75" t="s">
        <v>23</v>
      </c>
      <c r="B43" s="11" t="s">
        <v>132</v>
      </c>
    </row>
    <row r="44" spans="1:2" ht="15.75" customHeight="1" x14ac:dyDescent="0.35">
      <c r="A44" s="75" t="s">
        <v>22</v>
      </c>
      <c r="B44" s="11" t="s">
        <v>133</v>
      </c>
    </row>
    <row r="45" spans="1:2" ht="15.75" customHeight="1" x14ac:dyDescent="0.35">
      <c r="A45" s="75" t="s">
        <v>21</v>
      </c>
      <c r="B45" s="11" t="s">
        <v>134</v>
      </c>
    </row>
    <row r="46" spans="1:2" ht="15.75" customHeight="1" x14ac:dyDescent="0.35">
      <c r="A46" s="75" t="s">
        <v>20</v>
      </c>
      <c r="B46" s="11" t="s">
        <v>136</v>
      </c>
    </row>
    <row r="47" spans="1:2" ht="15.75" customHeight="1" x14ac:dyDescent="0.35">
      <c r="A47" s="75" t="s">
        <v>19</v>
      </c>
      <c r="B47" s="11" t="s">
        <v>137</v>
      </c>
    </row>
    <row r="48" spans="1:2" ht="15.75" customHeight="1" x14ac:dyDescent="0.35">
      <c r="A48" s="75" t="s">
        <v>18</v>
      </c>
      <c r="B48" s="11" t="s">
        <v>96</v>
      </c>
    </row>
    <row r="49" spans="1:112" ht="15.75" customHeight="1" x14ac:dyDescent="0.35">
      <c r="A49" s="75" t="s">
        <v>17</v>
      </c>
      <c r="B49" s="11" t="s">
        <v>138</v>
      </c>
    </row>
    <row r="50" spans="1:112" ht="15.75" customHeight="1" x14ac:dyDescent="0.35">
      <c r="A50" s="75" t="s">
        <v>16</v>
      </c>
      <c r="B50" s="11" t="s">
        <v>139</v>
      </c>
    </row>
    <row r="51" spans="1:112" ht="15.75" customHeight="1" x14ac:dyDescent="0.35">
      <c r="A51" s="75" t="s">
        <v>120</v>
      </c>
      <c r="B51" s="11" t="s">
        <v>140</v>
      </c>
    </row>
    <row r="52" spans="1:112" ht="15.75" customHeight="1" x14ac:dyDescent="0.35">
      <c r="A52" s="75" t="s">
        <v>123</v>
      </c>
      <c r="B52" s="11" t="s">
        <v>141</v>
      </c>
    </row>
    <row r="53" spans="1:112" ht="15.75" customHeight="1" x14ac:dyDescent="0.35">
      <c r="A53" s="75" t="s">
        <v>145</v>
      </c>
      <c r="B53" s="11" t="s">
        <v>146</v>
      </c>
    </row>
    <row r="54" spans="1:112" ht="15.75" customHeight="1" x14ac:dyDescent="0.35">
      <c r="A54" s="75"/>
    </row>
    <row r="55" spans="1:112" x14ac:dyDescent="0.35">
      <c r="A55" s="76" t="s">
        <v>97</v>
      </c>
      <c r="B55" s="77"/>
      <c r="G55" s="78"/>
    </row>
    <row r="56" spans="1:112" x14ac:dyDescent="0.35">
      <c r="A56" s="79">
        <v>43986</v>
      </c>
      <c r="B56" s="80" t="s">
        <v>98</v>
      </c>
    </row>
    <row r="57" spans="1:112" x14ac:dyDescent="0.35">
      <c r="A57" s="79">
        <v>43993</v>
      </c>
      <c r="B57" s="80" t="s">
        <v>99</v>
      </c>
    </row>
    <row r="58" spans="1:112" x14ac:dyDescent="0.35">
      <c r="A58" s="79">
        <v>44000</v>
      </c>
      <c r="B58" s="80" t="s">
        <v>100</v>
      </c>
    </row>
    <row r="59" spans="1:112" x14ac:dyDescent="0.35">
      <c r="A59" s="79">
        <v>44003</v>
      </c>
      <c r="B59" s="80" t="s">
        <v>101</v>
      </c>
    </row>
    <row r="60" spans="1:112" x14ac:dyDescent="0.35">
      <c r="A60" s="79">
        <v>44010</v>
      </c>
      <c r="B60" s="80" t="s">
        <v>102</v>
      </c>
    </row>
    <row r="61" spans="1:112" x14ac:dyDescent="0.35">
      <c r="A61" s="79">
        <v>44021</v>
      </c>
      <c r="B61" s="80" t="s">
        <v>103</v>
      </c>
    </row>
    <row r="62" spans="1:112" x14ac:dyDescent="0.35">
      <c r="A62" s="79">
        <v>44035</v>
      </c>
      <c r="B62" s="80" t="s">
        <v>104</v>
      </c>
    </row>
    <row r="63" spans="1:112" s="81" customFormat="1" ht="13" x14ac:dyDescent="0.3">
      <c r="A63" s="79">
        <v>44049</v>
      </c>
      <c r="B63" s="80" t="s">
        <v>105</v>
      </c>
      <c r="DB63" s="11"/>
      <c r="DC63" s="11"/>
      <c r="DD63" s="11"/>
      <c r="DE63" s="11"/>
      <c r="DF63" s="11"/>
      <c r="DG63" s="11"/>
      <c r="DH63" s="11"/>
    </row>
    <row r="64" spans="1:112" x14ac:dyDescent="0.35">
      <c r="A64" s="79">
        <v>44063</v>
      </c>
      <c r="B64" s="80" t="s">
        <v>106</v>
      </c>
      <c r="DB64" s="81"/>
      <c r="DC64" s="81"/>
      <c r="DD64" s="81"/>
      <c r="DE64" s="81"/>
      <c r="DF64" s="81"/>
      <c r="DG64" s="81"/>
      <c r="DH64" s="81"/>
    </row>
    <row r="65" spans="1:2" x14ac:dyDescent="0.35">
      <c r="A65" s="79">
        <v>44078</v>
      </c>
      <c r="B65" s="80" t="s">
        <v>107</v>
      </c>
    </row>
    <row r="66" spans="1:2" x14ac:dyDescent="0.35">
      <c r="A66" s="79">
        <v>44091</v>
      </c>
      <c r="B66" s="80" t="s">
        <v>108</v>
      </c>
    </row>
    <row r="67" spans="1:2" x14ac:dyDescent="0.35">
      <c r="A67" s="79">
        <v>44105</v>
      </c>
      <c r="B67" s="80" t="s">
        <v>109</v>
      </c>
    </row>
    <row r="68" spans="1:2" x14ac:dyDescent="0.35">
      <c r="A68" s="79">
        <v>44119</v>
      </c>
      <c r="B68" s="80" t="s">
        <v>110</v>
      </c>
    </row>
    <row r="69" spans="1:2" x14ac:dyDescent="0.35">
      <c r="A69" s="79">
        <v>44134</v>
      </c>
      <c r="B69" s="80" t="s">
        <v>111</v>
      </c>
    </row>
    <row r="70" spans="1:2" x14ac:dyDescent="0.35">
      <c r="A70" s="79">
        <v>44147</v>
      </c>
      <c r="B70" s="80" t="s">
        <v>112</v>
      </c>
    </row>
    <row r="71" spans="1:2" x14ac:dyDescent="0.35">
      <c r="A71" s="79">
        <v>44161</v>
      </c>
      <c r="B71" s="80" t="s">
        <v>113</v>
      </c>
    </row>
    <row r="72" spans="1:2" x14ac:dyDescent="0.35">
      <c r="A72" s="79">
        <v>44175</v>
      </c>
      <c r="B72" s="80" t="s">
        <v>114</v>
      </c>
    </row>
    <row r="73" spans="1:2" x14ac:dyDescent="0.35">
      <c r="A73" s="79">
        <v>44203</v>
      </c>
      <c r="B73" s="80" t="s">
        <v>144</v>
      </c>
    </row>
    <row r="74" spans="1:2" x14ac:dyDescent="0.35">
      <c r="A74" s="79">
        <v>44217</v>
      </c>
      <c r="B74" s="80" t="s">
        <v>144</v>
      </c>
    </row>
    <row r="75" spans="1:2" x14ac:dyDescent="0.35">
      <c r="A75" s="79">
        <v>44259</v>
      </c>
      <c r="B75" s="80" t="s">
        <v>150</v>
      </c>
    </row>
    <row r="76" spans="1:2" x14ac:dyDescent="0.35">
      <c r="A76" s="79">
        <v>44295</v>
      </c>
      <c r="B76" s="80" t="s">
        <v>151</v>
      </c>
    </row>
    <row r="77" spans="1:2" x14ac:dyDescent="0.35">
      <c r="B77" s="80"/>
    </row>
    <row r="90" spans="1:1" x14ac:dyDescent="0.35">
      <c r="A90" s="80"/>
    </row>
    <row r="91" spans="1:1" x14ac:dyDescent="0.35">
      <c r="A91" s="80"/>
    </row>
    <row r="92" spans="1:1" x14ac:dyDescent="0.35">
      <c r="A92" s="80"/>
    </row>
    <row r="93" spans="1:1" x14ac:dyDescent="0.35">
      <c r="A93" s="80"/>
    </row>
    <row r="94" spans="1:1" x14ac:dyDescent="0.35">
      <c r="A94" s="80"/>
    </row>
    <row r="95" spans="1:1" x14ac:dyDescent="0.35">
      <c r="A95" s="80"/>
    </row>
    <row r="96" spans="1:1" x14ac:dyDescent="0.35">
      <c r="A96" s="80"/>
    </row>
    <row r="97" spans="1:1" x14ac:dyDescent="0.35">
      <c r="A97" s="80"/>
    </row>
    <row r="98" spans="1:1" x14ac:dyDescent="0.35">
      <c r="A98" s="80"/>
    </row>
    <row r="99" spans="1:1" x14ac:dyDescent="0.35">
      <c r="A99" s="80"/>
    </row>
    <row r="100" spans="1:1" x14ac:dyDescent="0.35">
      <c r="A100" s="80"/>
    </row>
    <row r="101" spans="1:1" x14ac:dyDescent="0.35">
      <c r="A101" s="80"/>
    </row>
  </sheetData>
  <mergeCells count="21">
    <mergeCell ref="BE6:BK6"/>
    <mergeCell ref="BL6:BR6"/>
    <mergeCell ref="BS6:BY6"/>
    <mergeCell ref="BZ6:CF6"/>
    <mergeCell ref="B6:G6"/>
    <mergeCell ref="AC6:AI6"/>
    <mergeCell ref="AJ6:AP6"/>
    <mergeCell ref="AQ6:AW6"/>
    <mergeCell ref="AX6:BD6"/>
    <mergeCell ref="V6:AB6"/>
    <mergeCell ref="O6:U6"/>
    <mergeCell ref="H6:N6"/>
    <mergeCell ref="DP6:DV6"/>
    <mergeCell ref="DW6:EC6"/>
    <mergeCell ref="ED6:EJ6"/>
    <mergeCell ref="EK6:EQ6"/>
    <mergeCell ref="CG6:CM6"/>
    <mergeCell ref="CN6:CT6"/>
    <mergeCell ref="CU6:DA6"/>
    <mergeCell ref="DB6:DH6"/>
    <mergeCell ref="DI6:DO6"/>
  </mergeCells>
  <hyperlinks>
    <hyperlink ref="B27" r:id="rId1"/>
    <hyperlink ref="B29" r:id="rId2"/>
  </hyperlinks>
  <pageMargins left="0.75" right="0.75" top="1" bottom="1" header="0.51180555555555496" footer="0.51180555555555496"/>
  <pageSetup paperSize="9" firstPageNumber="0"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Q101"/>
  <sheetViews>
    <sheetView zoomScale="80" zoomScaleNormal="80" workbookViewId="0">
      <pane xSplit="1" ySplit="7" topLeftCell="B8" activePane="bottomRight" state="frozenSplit"/>
      <selection pane="topRight" activeCell="H1" sqref="H1"/>
      <selection pane="bottomLeft" activeCell="A23" sqref="A23"/>
      <selection pane="bottomRight" activeCell="H6" sqref="H6:N6"/>
    </sheetView>
  </sheetViews>
  <sheetFormatPr baseColWidth="10" defaultColWidth="10.5" defaultRowHeight="15.5" x14ac:dyDescent="0.35"/>
  <cols>
    <col min="1" max="1" width="17.83203125" style="11" customWidth="1"/>
    <col min="2" max="2" width="10.5" style="11"/>
    <col min="3" max="3" width="6.33203125" style="11" customWidth="1"/>
    <col min="4" max="4" width="10.5" style="11"/>
    <col min="5" max="5" width="6" style="11" customWidth="1"/>
    <col min="6" max="6" width="10.5" style="11"/>
    <col min="7" max="12" width="7.5" style="11" customWidth="1"/>
    <col min="13" max="13" width="10.75" style="11" customWidth="1"/>
    <col min="14" max="19" width="7.5" style="11" customWidth="1"/>
    <col min="20" max="20" width="10.75" style="11" customWidth="1"/>
    <col min="21" max="26" width="7.5" style="11" customWidth="1"/>
    <col min="27" max="27" width="10.75" style="11" customWidth="1"/>
    <col min="28" max="33" width="7.5" style="11" customWidth="1"/>
    <col min="34" max="34" width="10.75" style="11" customWidth="1"/>
    <col min="35" max="40" width="7.5" style="11" customWidth="1"/>
    <col min="41" max="41" width="10.75" style="11" customWidth="1"/>
    <col min="42" max="47" width="7.5" style="11" customWidth="1"/>
    <col min="48" max="48" width="10.75" style="11" customWidth="1"/>
    <col min="49" max="112" width="7.5" style="11" customWidth="1"/>
    <col min="113" max="147" width="7.58203125" style="90" customWidth="1"/>
    <col min="148" max="16384" width="10.5" style="90"/>
  </cols>
  <sheetData>
    <row r="1" spans="1:147" s="115" customFormat="1" ht="17.5" customHeight="1" x14ac:dyDescent="0.35">
      <c r="A1" s="12" t="s">
        <v>156</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row>
    <row r="2" spans="1:147" ht="20.25" customHeight="1" x14ac:dyDescent="0.35">
      <c r="A2" s="116" t="s">
        <v>8</v>
      </c>
      <c r="B2" s="1" t="s">
        <v>182</v>
      </c>
      <c r="C2" s="117"/>
      <c r="D2" s="117"/>
      <c r="E2" s="117"/>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c r="AK2" s="117"/>
      <c r="AL2" s="117"/>
      <c r="AM2" s="117"/>
      <c r="AN2" s="117"/>
      <c r="AO2" s="117"/>
      <c r="AP2" s="117"/>
      <c r="AQ2" s="117"/>
      <c r="AR2" s="117"/>
      <c r="AS2" s="117"/>
      <c r="AT2" s="117"/>
      <c r="AU2" s="117"/>
      <c r="AV2" s="117"/>
      <c r="AW2" s="117"/>
      <c r="AX2" s="117"/>
      <c r="AY2" s="117"/>
      <c r="AZ2" s="117"/>
      <c r="BA2" s="117"/>
      <c r="BB2" s="117"/>
      <c r="BC2" s="117"/>
      <c r="BD2" s="117"/>
      <c r="BE2" s="117"/>
      <c r="BF2" s="117"/>
      <c r="BG2" s="117"/>
      <c r="BH2" s="117"/>
      <c r="BI2" s="117"/>
      <c r="BJ2" s="117"/>
      <c r="BK2" s="117"/>
      <c r="BL2" s="117"/>
      <c r="BM2" s="117"/>
      <c r="BN2" s="117"/>
      <c r="BO2" s="117"/>
      <c r="BP2" s="117"/>
      <c r="BQ2" s="117"/>
      <c r="BR2" s="117"/>
      <c r="BS2" s="117"/>
      <c r="BT2" s="117"/>
      <c r="BU2" s="117"/>
      <c r="BV2" s="117"/>
      <c r="BW2" s="117"/>
      <c r="BX2" s="117"/>
      <c r="BY2" s="117"/>
      <c r="BZ2" s="117"/>
      <c r="CA2" s="117"/>
      <c r="CB2" s="117"/>
      <c r="CC2" s="117"/>
      <c r="CD2" s="117"/>
      <c r="CE2" s="117"/>
      <c r="CF2" s="117"/>
      <c r="CG2" s="117"/>
      <c r="CH2" s="117"/>
      <c r="CI2" s="117"/>
      <c r="CJ2" s="117"/>
      <c r="CK2" s="117"/>
      <c r="CL2" s="117"/>
      <c r="CM2" s="117"/>
      <c r="CN2" s="117"/>
      <c r="CO2" s="117"/>
      <c r="CP2" s="117"/>
      <c r="CQ2" s="117"/>
      <c r="CR2" s="117"/>
      <c r="CS2" s="117"/>
      <c r="CT2" s="117"/>
      <c r="CU2" s="117"/>
      <c r="CV2" s="117"/>
      <c r="CW2" s="117"/>
      <c r="CX2" s="117"/>
      <c r="CY2" s="117"/>
      <c r="CZ2" s="117"/>
      <c r="DA2" s="117"/>
      <c r="DB2" s="117"/>
      <c r="DC2" s="117"/>
      <c r="DD2" s="117"/>
      <c r="DE2" s="117"/>
      <c r="DF2" s="117"/>
      <c r="DG2" s="118"/>
      <c r="DH2" s="117"/>
    </row>
    <row r="3" spans="1:147" ht="30" customHeight="1" x14ac:dyDescent="0.35">
      <c r="A3" s="16" t="s">
        <v>14</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row>
    <row r="4" spans="1:147" s="120" customFormat="1" x14ac:dyDescent="0.35">
      <c r="A4" s="119" t="s">
        <v>15</v>
      </c>
      <c r="B4" s="20"/>
      <c r="C4" s="20"/>
      <c r="D4" s="20"/>
      <c r="E4" s="20"/>
      <c r="F4" s="20"/>
      <c r="G4" s="20"/>
      <c r="H4" s="21"/>
      <c r="I4" s="20"/>
      <c r="J4" s="20"/>
      <c r="K4" s="20"/>
      <c r="L4" s="20"/>
      <c r="M4" s="20"/>
      <c r="N4" s="20"/>
      <c r="O4" s="21"/>
      <c r="P4" s="20"/>
      <c r="Q4" s="20"/>
      <c r="R4" s="20"/>
      <c r="S4" s="20"/>
      <c r="T4" s="20"/>
      <c r="U4" s="20"/>
      <c r="V4" s="21"/>
      <c r="W4" s="20"/>
      <c r="X4" s="20"/>
      <c r="Y4" s="20"/>
      <c r="Z4" s="20"/>
      <c r="AA4" s="20"/>
      <c r="AB4" s="20"/>
      <c r="AC4" s="21"/>
      <c r="AD4" s="20"/>
      <c r="AE4" s="20"/>
      <c r="AF4" s="20"/>
      <c r="AG4" s="20"/>
      <c r="AH4" s="20"/>
      <c r="AI4" s="20"/>
      <c r="AJ4" s="21"/>
      <c r="AK4" s="20"/>
      <c r="AL4" s="20"/>
      <c r="AM4" s="20"/>
      <c r="AN4" s="20"/>
      <c r="AO4" s="20"/>
      <c r="AP4" s="20"/>
      <c r="AQ4" s="21"/>
      <c r="AR4" s="20"/>
      <c r="AS4" s="20"/>
      <c r="AT4" s="20"/>
      <c r="AU4" s="20"/>
      <c r="AV4" s="20"/>
      <c r="AW4" s="20"/>
      <c r="AX4" s="21"/>
      <c r="AY4" s="20"/>
      <c r="AZ4" s="20"/>
      <c r="BA4" s="20"/>
      <c r="BB4" s="20"/>
      <c r="BC4" s="20"/>
      <c r="BD4" s="20"/>
      <c r="BE4" s="21"/>
      <c r="BF4" s="20"/>
      <c r="BG4" s="20"/>
      <c r="BH4" s="20"/>
      <c r="BI4" s="20"/>
      <c r="BJ4" s="20"/>
      <c r="BK4" s="20"/>
      <c r="BL4" s="21"/>
      <c r="BM4" s="20"/>
      <c r="BN4" s="20"/>
      <c r="BO4" s="20"/>
      <c r="BP4" s="20"/>
      <c r="BQ4" s="20"/>
      <c r="BR4" s="20"/>
      <c r="BS4" s="21"/>
      <c r="BT4" s="20"/>
      <c r="BU4" s="20"/>
      <c r="BV4" s="20"/>
      <c r="BW4" s="20"/>
      <c r="BX4" s="20"/>
      <c r="BY4" s="20"/>
      <c r="BZ4" s="21"/>
      <c r="CA4" s="20"/>
      <c r="CB4" s="20"/>
      <c r="CC4" s="20"/>
      <c r="CD4" s="20"/>
      <c r="CE4" s="20"/>
      <c r="CF4" s="20"/>
      <c r="CG4" s="21"/>
      <c r="CH4" s="20"/>
      <c r="CI4" s="20"/>
      <c r="CJ4" s="20"/>
      <c r="CK4" s="20"/>
      <c r="CL4" s="20"/>
      <c r="CM4" s="20"/>
      <c r="CN4" s="21"/>
      <c r="CO4" s="20"/>
      <c r="CP4" s="20"/>
      <c r="CQ4" s="20"/>
      <c r="CR4" s="20"/>
      <c r="CS4" s="20"/>
      <c r="CT4" s="20"/>
      <c r="CU4" s="21"/>
      <c r="CV4" s="20"/>
      <c r="CW4" s="20"/>
      <c r="CX4" s="20"/>
      <c r="CY4" s="20"/>
      <c r="CZ4" s="20"/>
      <c r="DA4" s="20"/>
      <c r="DB4" s="21"/>
      <c r="DC4" s="20"/>
      <c r="DD4" s="20"/>
      <c r="DE4" s="20"/>
      <c r="DF4" s="20"/>
      <c r="DG4" s="20"/>
      <c r="DH4" s="20"/>
      <c r="DI4" s="21"/>
      <c r="DJ4" s="20"/>
      <c r="DK4" s="20"/>
      <c r="DL4" s="20"/>
      <c r="DM4" s="20"/>
      <c r="DN4" s="20"/>
      <c r="DO4" s="22"/>
      <c r="DP4" s="21"/>
      <c r="DQ4" s="20"/>
      <c r="DR4" s="20"/>
      <c r="DS4" s="20"/>
      <c r="DT4" s="20"/>
      <c r="DU4" s="20"/>
      <c r="DV4" s="22"/>
      <c r="DW4" s="21"/>
      <c r="DX4" s="20"/>
      <c r="DY4" s="20"/>
      <c r="DZ4" s="20"/>
      <c r="EA4" s="20"/>
      <c r="EB4" s="20"/>
      <c r="EC4" s="22"/>
      <c r="ED4" s="21"/>
      <c r="EE4" s="20"/>
      <c r="EF4" s="20"/>
      <c r="EG4" s="20"/>
      <c r="EH4" s="20"/>
      <c r="EI4" s="20"/>
      <c r="EJ4" s="22"/>
      <c r="EK4" s="21"/>
      <c r="EL4" s="20"/>
      <c r="EM4" s="20"/>
      <c r="EN4" s="20"/>
      <c r="EO4" s="20"/>
      <c r="EP4" s="20"/>
      <c r="EQ4" s="22"/>
    </row>
    <row r="5" spans="1:147" s="124" customFormat="1" ht="15.75" customHeight="1" x14ac:dyDescent="0.35">
      <c r="A5" s="24"/>
      <c r="B5" s="31"/>
      <c r="C5" s="31"/>
      <c r="D5" s="31"/>
      <c r="E5" s="31"/>
      <c r="F5" s="31"/>
      <c r="G5" s="31"/>
      <c r="H5" s="154" t="s">
        <v>155</v>
      </c>
      <c r="I5" s="122"/>
      <c r="J5" s="122"/>
      <c r="K5" s="122"/>
      <c r="L5" s="122"/>
      <c r="M5" s="122"/>
      <c r="N5" s="122"/>
      <c r="O5" s="154"/>
      <c r="P5" s="122"/>
      <c r="Q5" s="122"/>
      <c r="R5" s="122"/>
      <c r="S5" s="122"/>
      <c r="T5" s="122"/>
      <c r="U5" s="122"/>
      <c r="V5" s="121"/>
      <c r="W5" s="122"/>
      <c r="X5" s="122"/>
      <c r="Y5" s="122"/>
      <c r="Z5" s="122"/>
      <c r="AA5" s="122"/>
      <c r="AB5" s="122"/>
      <c r="AC5" s="121"/>
      <c r="AD5" s="122"/>
      <c r="AE5" s="122"/>
      <c r="AF5" s="122"/>
      <c r="AG5" s="122"/>
      <c r="AH5" s="122"/>
      <c r="AI5" s="122"/>
      <c r="AJ5" s="121"/>
      <c r="AK5" s="122"/>
      <c r="AL5" s="122"/>
      <c r="AM5" s="122"/>
      <c r="AN5" s="122"/>
      <c r="AO5" s="122"/>
      <c r="AP5" s="122"/>
      <c r="AQ5" s="121"/>
      <c r="AR5" s="122"/>
      <c r="AS5" s="122"/>
      <c r="AT5" s="122"/>
      <c r="AU5" s="122"/>
      <c r="AV5" s="122"/>
      <c r="AW5" s="122"/>
      <c r="AX5" s="121"/>
      <c r="AY5" s="122"/>
      <c r="AZ5" s="122"/>
      <c r="BA5" s="122"/>
      <c r="BB5" s="122"/>
      <c r="BC5" s="122"/>
      <c r="BD5" s="122"/>
      <c r="BE5" s="121"/>
      <c r="BF5" s="122"/>
      <c r="BG5" s="122"/>
      <c r="BH5" s="122"/>
      <c r="BI5" s="122"/>
      <c r="BJ5" s="122"/>
      <c r="BK5" s="122"/>
      <c r="BL5" s="121"/>
      <c r="BM5" s="122"/>
      <c r="BN5" s="122"/>
      <c r="BO5" s="122"/>
      <c r="BP5" s="122"/>
      <c r="BQ5" s="122"/>
      <c r="BR5" s="122"/>
      <c r="BS5" s="121"/>
      <c r="BT5" s="122"/>
      <c r="BU5" s="122"/>
      <c r="BV5" s="122"/>
      <c r="BW5" s="122"/>
      <c r="BX5" s="122"/>
      <c r="BY5" s="122"/>
      <c r="BZ5" s="121"/>
      <c r="CA5" s="122"/>
      <c r="CB5" s="122"/>
      <c r="CC5" s="122"/>
      <c r="CD5" s="122"/>
      <c r="CE5" s="122"/>
      <c r="CF5" s="122"/>
      <c r="CG5" s="121"/>
      <c r="CH5" s="122"/>
      <c r="CI5" s="122"/>
      <c r="CJ5" s="122"/>
      <c r="CK5" s="122"/>
      <c r="CL5" s="122"/>
      <c r="CM5" s="122"/>
      <c r="CN5" s="121"/>
      <c r="CO5" s="122"/>
      <c r="CP5" s="122"/>
      <c r="CQ5" s="122"/>
      <c r="CR5" s="122"/>
      <c r="CS5" s="122"/>
      <c r="CT5" s="122"/>
      <c r="CU5" s="121"/>
      <c r="CV5" s="122"/>
      <c r="CW5" s="122"/>
      <c r="CX5" s="122"/>
      <c r="CY5" s="122"/>
      <c r="CZ5" s="122"/>
      <c r="DA5" s="122"/>
      <c r="DB5" s="121"/>
      <c r="DC5" s="122"/>
      <c r="DD5" s="122"/>
      <c r="DE5" s="122"/>
      <c r="DF5" s="122"/>
      <c r="DG5" s="122"/>
      <c r="DH5" s="122"/>
      <c r="DI5" s="123"/>
      <c r="DJ5" s="68"/>
      <c r="DK5" s="68"/>
      <c r="DL5" s="68"/>
      <c r="DM5" s="68"/>
      <c r="DN5" s="68"/>
      <c r="DO5" s="66"/>
      <c r="DP5" s="123"/>
      <c r="DQ5" s="68"/>
      <c r="DR5" s="68"/>
      <c r="DS5" s="68"/>
      <c r="DT5" s="68"/>
      <c r="DU5" s="68"/>
      <c r="DV5" s="66"/>
      <c r="DW5" s="123"/>
      <c r="DX5" s="68"/>
      <c r="DY5" s="68"/>
      <c r="DZ5" s="68"/>
      <c r="EA5" s="68"/>
      <c r="EB5" s="68"/>
      <c r="EC5" s="66"/>
      <c r="ED5" s="123"/>
      <c r="EE5" s="68"/>
      <c r="EF5" s="68"/>
      <c r="EG5" s="68"/>
      <c r="EH5" s="68"/>
      <c r="EI5" s="68"/>
      <c r="EJ5" s="66"/>
      <c r="EK5" s="123"/>
      <c r="EL5" s="68"/>
      <c r="EM5" s="68"/>
      <c r="EN5" s="68"/>
      <c r="EO5" s="68"/>
      <c r="EP5" s="68"/>
      <c r="EQ5" s="66"/>
    </row>
    <row r="6" spans="1:147" s="125" customFormat="1" ht="16" customHeight="1" x14ac:dyDescent="0.35">
      <c r="A6" s="30" t="s">
        <v>50</v>
      </c>
      <c r="B6" s="181" t="s">
        <v>152</v>
      </c>
      <c r="C6" s="181"/>
      <c r="D6" s="181"/>
      <c r="E6" s="181"/>
      <c r="F6" s="181"/>
      <c r="G6" s="181"/>
      <c r="H6" s="180">
        <v>44323</v>
      </c>
      <c r="I6" s="180"/>
      <c r="J6" s="180"/>
      <c r="K6" s="180"/>
      <c r="L6" s="180"/>
      <c r="M6" s="180"/>
      <c r="N6" s="180"/>
      <c r="O6" s="180">
        <v>44316</v>
      </c>
      <c r="P6" s="180"/>
      <c r="Q6" s="180"/>
      <c r="R6" s="180"/>
      <c r="S6" s="180"/>
      <c r="T6" s="180"/>
      <c r="U6" s="180"/>
      <c r="V6" s="180">
        <v>44309</v>
      </c>
      <c r="W6" s="180"/>
      <c r="X6" s="180"/>
      <c r="Y6" s="180"/>
      <c r="Z6" s="180"/>
      <c r="AA6" s="180"/>
      <c r="AB6" s="180"/>
      <c r="AC6" s="180">
        <v>44302</v>
      </c>
      <c r="AD6" s="180"/>
      <c r="AE6" s="180"/>
      <c r="AF6" s="180"/>
      <c r="AG6" s="180"/>
      <c r="AH6" s="180"/>
      <c r="AI6" s="180"/>
      <c r="AJ6" s="180">
        <v>44295</v>
      </c>
      <c r="AK6" s="180"/>
      <c r="AL6" s="180"/>
      <c r="AM6" s="180"/>
      <c r="AN6" s="180"/>
      <c r="AO6" s="180"/>
      <c r="AP6" s="180"/>
      <c r="AQ6" s="180">
        <v>44281</v>
      </c>
      <c r="AR6" s="180"/>
      <c r="AS6" s="180"/>
      <c r="AT6" s="180"/>
      <c r="AU6" s="180"/>
      <c r="AV6" s="180"/>
      <c r="AW6" s="180"/>
      <c r="AX6" s="180">
        <v>44267</v>
      </c>
      <c r="AY6" s="180"/>
      <c r="AZ6" s="180"/>
      <c r="BA6" s="180"/>
      <c r="BB6" s="180"/>
      <c r="BC6" s="180"/>
      <c r="BD6" s="180"/>
      <c r="BE6" s="180">
        <v>44260</v>
      </c>
      <c r="BF6" s="180"/>
      <c r="BG6" s="180"/>
      <c r="BH6" s="180"/>
      <c r="BI6" s="180"/>
      <c r="BJ6" s="180"/>
      <c r="BK6" s="180"/>
      <c r="BL6" s="180">
        <v>44253</v>
      </c>
      <c r="BM6" s="180"/>
      <c r="BN6" s="180"/>
      <c r="BO6" s="180"/>
      <c r="BP6" s="180"/>
      <c r="BQ6" s="180"/>
      <c r="BR6" s="180"/>
      <c r="BS6" s="180">
        <v>44246</v>
      </c>
      <c r="BT6" s="180"/>
      <c r="BU6" s="180"/>
      <c r="BV6" s="180"/>
      <c r="BW6" s="180"/>
      <c r="BX6" s="180"/>
      <c r="BY6" s="180"/>
      <c r="BZ6" s="180">
        <v>44232</v>
      </c>
      <c r="CA6" s="180"/>
      <c r="CB6" s="180"/>
      <c r="CC6" s="180"/>
      <c r="CD6" s="180"/>
      <c r="CE6" s="180"/>
      <c r="CF6" s="180"/>
      <c r="CG6" s="180">
        <v>44225</v>
      </c>
      <c r="CH6" s="180"/>
      <c r="CI6" s="180"/>
      <c r="CJ6" s="180"/>
      <c r="CK6" s="180"/>
      <c r="CL6" s="180"/>
      <c r="CM6" s="180"/>
      <c r="CN6" s="180">
        <v>44218</v>
      </c>
      <c r="CO6" s="180"/>
      <c r="CP6" s="180"/>
      <c r="CQ6" s="180"/>
      <c r="CR6" s="180"/>
      <c r="CS6" s="180"/>
      <c r="CT6" s="180"/>
      <c r="CU6" s="180">
        <v>44211</v>
      </c>
      <c r="CV6" s="180"/>
      <c r="CW6" s="180"/>
      <c r="CX6" s="180"/>
      <c r="CY6" s="180"/>
      <c r="CZ6" s="180"/>
      <c r="DA6" s="180"/>
      <c r="DB6" s="180">
        <v>44204</v>
      </c>
      <c r="DC6" s="180"/>
      <c r="DD6" s="180"/>
      <c r="DE6" s="180"/>
      <c r="DF6" s="180"/>
      <c r="DG6" s="180"/>
      <c r="DH6" s="180"/>
      <c r="DI6" s="181">
        <v>44183</v>
      </c>
      <c r="DJ6" s="181"/>
      <c r="DK6" s="181"/>
      <c r="DL6" s="181"/>
      <c r="DM6" s="181"/>
      <c r="DN6" s="181"/>
      <c r="DO6" s="181"/>
      <c r="DP6" s="181">
        <v>44181</v>
      </c>
      <c r="DQ6" s="181"/>
      <c r="DR6" s="181"/>
      <c r="DS6" s="181"/>
      <c r="DT6" s="181"/>
      <c r="DU6" s="181"/>
      <c r="DV6" s="181"/>
      <c r="DW6" s="184">
        <v>44174</v>
      </c>
      <c r="DX6" s="184"/>
      <c r="DY6" s="184"/>
      <c r="DZ6" s="184"/>
      <c r="EA6" s="184"/>
      <c r="EB6" s="184"/>
      <c r="EC6" s="184"/>
      <c r="ED6" s="181">
        <v>44167</v>
      </c>
      <c r="EE6" s="181"/>
      <c r="EF6" s="181"/>
      <c r="EG6" s="181"/>
      <c r="EH6" s="181"/>
      <c r="EI6" s="181"/>
      <c r="EJ6" s="181"/>
      <c r="EK6" s="184">
        <v>44160</v>
      </c>
      <c r="EL6" s="184"/>
      <c r="EM6" s="184"/>
      <c r="EN6" s="184"/>
      <c r="EO6" s="184"/>
      <c r="EP6" s="184"/>
      <c r="EQ6" s="184"/>
    </row>
    <row r="7" spans="1:147" s="124" customFormat="1" ht="14.5" x14ac:dyDescent="0.35">
      <c r="A7" s="32"/>
      <c r="B7" s="33" t="s">
        <v>67</v>
      </c>
      <c r="C7" s="34" t="s">
        <v>68</v>
      </c>
      <c r="D7" s="35" t="s">
        <v>69</v>
      </c>
      <c r="E7" s="34" t="s">
        <v>68</v>
      </c>
      <c r="F7" s="35" t="s">
        <v>70</v>
      </c>
      <c r="G7" s="36" t="s">
        <v>68</v>
      </c>
      <c r="H7" s="33" t="s">
        <v>67</v>
      </c>
      <c r="I7" s="126" t="s">
        <v>68</v>
      </c>
      <c r="J7" s="35" t="s">
        <v>69</v>
      </c>
      <c r="K7" s="126" t="s">
        <v>68</v>
      </c>
      <c r="L7" s="35" t="s">
        <v>71</v>
      </c>
      <c r="M7" s="35" t="s">
        <v>70</v>
      </c>
      <c r="N7" s="36" t="s">
        <v>68</v>
      </c>
      <c r="O7" s="33" t="s">
        <v>67</v>
      </c>
      <c r="P7" s="126" t="s">
        <v>68</v>
      </c>
      <c r="Q7" s="35" t="s">
        <v>69</v>
      </c>
      <c r="R7" s="126" t="s">
        <v>68</v>
      </c>
      <c r="S7" s="35" t="s">
        <v>71</v>
      </c>
      <c r="T7" s="35" t="s">
        <v>70</v>
      </c>
      <c r="U7" s="36" t="s">
        <v>68</v>
      </c>
      <c r="V7" s="33" t="s">
        <v>67</v>
      </c>
      <c r="W7" s="126" t="s">
        <v>68</v>
      </c>
      <c r="X7" s="35" t="s">
        <v>69</v>
      </c>
      <c r="Y7" s="126" t="s">
        <v>68</v>
      </c>
      <c r="Z7" s="35" t="s">
        <v>71</v>
      </c>
      <c r="AA7" s="35" t="s">
        <v>70</v>
      </c>
      <c r="AB7" s="36" t="s">
        <v>68</v>
      </c>
      <c r="AC7" s="33" t="s">
        <v>67</v>
      </c>
      <c r="AD7" s="126" t="s">
        <v>68</v>
      </c>
      <c r="AE7" s="35" t="s">
        <v>69</v>
      </c>
      <c r="AF7" s="126" t="s">
        <v>68</v>
      </c>
      <c r="AG7" s="35" t="s">
        <v>71</v>
      </c>
      <c r="AH7" s="35" t="s">
        <v>70</v>
      </c>
      <c r="AI7" s="36" t="s">
        <v>68</v>
      </c>
      <c r="AJ7" s="33" t="s">
        <v>67</v>
      </c>
      <c r="AK7" s="126" t="s">
        <v>68</v>
      </c>
      <c r="AL7" s="35" t="s">
        <v>69</v>
      </c>
      <c r="AM7" s="126" t="s">
        <v>68</v>
      </c>
      <c r="AN7" s="35" t="s">
        <v>71</v>
      </c>
      <c r="AO7" s="35" t="s">
        <v>70</v>
      </c>
      <c r="AP7" s="36" t="s">
        <v>68</v>
      </c>
      <c r="AQ7" s="33" t="s">
        <v>67</v>
      </c>
      <c r="AR7" s="34" t="s">
        <v>68</v>
      </c>
      <c r="AS7" s="35" t="s">
        <v>69</v>
      </c>
      <c r="AT7" s="34" t="s">
        <v>68</v>
      </c>
      <c r="AU7" s="35" t="s">
        <v>71</v>
      </c>
      <c r="AV7" s="35" t="s">
        <v>70</v>
      </c>
      <c r="AW7" s="36" t="s">
        <v>68</v>
      </c>
      <c r="AX7" s="33" t="s">
        <v>67</v>
      </c>
      <c r="AY7" s="34" t="s">
        <v>68</v>
      </c>
      <c r="AZ7" s="35" t="s">
        <v>69</v>
      </c>
      <c r="BA7" s="34" t="s">
        <v>68</v>
      </c>
      <c r="BB7" s="35" t="s">
        <v>71</v>
      </c>
      <c r="BC7" s="35" t="s">
        <v>70</v>
      </c>
      <c r="BD7" s="36" t="s">
        <v>68</v>
      </c>
      <c r="BE7" s="33" t="s">
        <v>67</v>
      </c>
      <c r="BF7" s="34" t="s">
        <v>68</v>
      </c>
      <c r="BG7" s="35" t="s">
        <v>69</v>
      </c>
      <c r="BH7" s="34" t="s">
        <v>68</v>
      </c>
      <c r="BI7" s="35" t="s">
        <v>71</v>
      </c>
      <c r="BJ7" s="35" t="s">
        <v>70</v>
      </c>
      <c r="BK7" s="36" t="s">
        <v>68</v>
      </c>
      <c r="BL7" s="33" t="s">
        <v>67</v>
      </c>
      <c r="BM7" s="34" t="s">
        <v>68</v>
      </c>
      <c r="BN7" s="35" t="s">
        <v>69</v>
      </c>
      <c r="BO7" s="34" t="s">
        <v>68</v>
      </c>
      <c r="BP7" s="35" t="s">
        <v>71</v>
      </c>
      <c r="BQ7" s="35" t="s">
        <v>70</v>
      </c>
      <c r="BR7" s="36" t="s">
        <v>68</v>
      </c>
      <c r="BS7" s="33" t="s">
        <v>67</v>
      </c>
      <c r="BT7" s="34" t="s">
        <v>68</v>
      </c>
      <c r="BU7" s="35" t="s">
        <v>69</v>
      </c>
      <c r="BV7" s="34" t="s">
        <v>68</v>
      </c>
      <c r="BW7" s="35" t="s">
        <v>71</v>
      </c>
      <c r="BX7" s="35" t="s">
        <v>70</v>
      </c>
      <c r="BY7" s="36" t="s">
        <v>68</v>
      </c>
      <c r="BZ7" s="33" t="s">
        <v>67</v>
      </c>
      <c r="CA7" s="34" t="s">
        <v>68</v>
      </c>
      <c r="CB7" s="35" t="s">
        <v>69</v>
      </c>
      <c r="CC7" s="34" t="s">
        <v>68</v>
      </c>
      <c r="CD7" s="35" t="s">
        <v>71</v>
      </c>
      <c r="CE7" s="35" t="s">
        <v>70</v>
      </c>
      <c r="CF7" s="36" t="s">
        <v>68</v>
      </c>
      <c r="CG7" s="33" t="s">
        <v>67</v>
      </c>
      <c r="CH7" s="34" t="s">
        <v>68</v>
      </c>
      <c r="CI7" s="35" t="s">
        <v>69</v>
      </c>
      <c r="CJ7" s="34" t="s">
        <v>68</v>
      </c>
      <c r="CK7" s="35" t="s">
        <v>71</v>
      </c>
      <c r="CL7" s="35" t="s">
        <v>70</v>
      </c>
      <c r="CM7" s="36" t="s">
        <v>68</v>
      </c>
      <c r="CN7" s="33" t="s">
        <v>67</v>
      </c>
      <c r="CO7" s="34" t="s">
        <v>68</v>
      </c>
      <c r="CP7" s="35" t="s">
        <v>69</v>
      </c>
      <c r="CQ7" s="34" t="s">
        <v>68</v>
      </c>
      <c r="CR7" s="35" t="s">
        <v>71</v>
      </c>
      <c r="CS7" s="35" t="s">
        <v>70</v>
      </c>
      <c r="CT7" s="36" t="s">
        <v>68</v>
      </c>
      <c r="CU7" s="33" t="s">
        <v>67</v>
      </c>
      <c r="CV7" s="34" t="s">
        <v>68</v>
      </c>
      <c r="CW7" s="35" t="s">
        <v>69</v>
      </c>
      <c r="CX7" s="34" t="s">
        <v>68</v>
      </c>
      <c r="CY7" s="35" t="s">
        <v>71</v>
      </c>
      <c r="CZ7" s="35" t="s">
        <v>70</v>
      </c>
      <c r="DA7" s="36" t="s">
        <v>68</v>
      </c>
      <c r="DB7" s="33" t="s">
        <v>67</v>
      </c>
      <c r="DC7" s="34" t="s">
        <v>68</v>
      </c>
      <c r="DD7" s="35" t="s">
        <v>69</v>
      </c>
      <c r="DE7" s="34" t="s">
        <v>68</v>
      </c>
      <c r="DF7" s="35" t="s">
        <v>71</v>
      </c>
      <c r="DG7" s="35" t="s">
        <v>70</v>
      </c>
      <c r="DH7" s="36" t="s">
        <v>68</v>
      </c>
      <c r="DI7" s="33" t="s">
        <v>67</v>
      </c>
      <c r="DJ7" s="34" t="s">
        <v>68</v>
      </c>
      <c r="DK7" s="35" t="s">
        <v>69</v>
      </c>
      <c r="DL7" s="34" t="s">
        <v>68</v>
      </c>
      <c r="DM7" s="35" t="s">
        <v>71</v>
      </c>
      <c r="DN7" s="35" t="s">
        <v>70</v>
      </c>
      <c r="DO7" s="36" t="s">
        <v>68</v>
      </c>
      <c r="DP7" s="33" t="s">
        <v>67</v>
      </c>
      <c r="DQ7" s="34" t="s">
        <v>68</v>
      </c>
      <c r="DR7" s="35" t="s">
        <v>69</v>
      </c>
      <c r="DS7" s="34" t="s">
        <v>68</v>
      </c>
      <c r="DT7" s="35" t="s">
        <v>71</v>
      </c>
      <c r="DU7" s="35" t="s">
        <v>70</v>
      </c>
      <c r="DV7" s="36" t="s">
        <v>68</v>
      </c>
      <c r="DW7" s="157" t="s">
        <v>67</v>
      </c>
      <c r="DX7" s="158" t="s">
        <v>68</v>
      </c>
      <c r="DY7" s="159" t="s">
        <v>69</v>
      </c>
      <c r="DZ7" s="158" t="s">
        <v>68</v>
      </c>
      <c r="EA7" s="159" t="s">
        <v>71</v>
      </c>
      <c r="EB7" s="159" t="s">
        <v>70</v>
      </c>
      <c r="EC7" s="160" t="s">
        <v>68</v>
      </c>
      <c r="ED7" s="33" t="s">
        <v>67</v>
      </c>
      <c r="EE7" s="34" t="s">
        <v>68</v>
      </c>
      <c r="EF7" s="35" t="s">
        <v>69</v>
      </c>
      <c r="EG7" s="34" t="s">
        <v>68</v>
      </c>
      <c r="EH7" s="35" t="s">
        <v>71</v>
      </c>
      <c r="EI7" s="35" t="s">
        <v>70</v>
      </c>
      <c r="EJ7" s="36" t="s">
        <v>68</v>
      </c>
      <c r="EK7" s="157" t="s">
        <v>67</v>
      </c>
      <c r="EL7" s="158" t="s">
        <v>68</v>
      </c>
      <c r="EM7" s="159" t="s">
        <v>69</v>
      </c>
      <c r="EN7" s="158" t="s">
        <v>68</v>
      </c>
      <c r="EO7" s="159" t="s">
        <v>71</v>
      </c>
      <c r="EP7" s="159" t="s">
        <v>70</v>
      </c>
      <c r="EQ7" s="160" t="s">
        <v>68</v>
      </c>
    </row>
    <row r="8" spans="1:147" s="124" customFormat="1" x14ac:dyDescent="0.35">
      <c r="A8" s="127" t="s">
        <v>72</v>
      </c>
      <c r="B8" s="38">
        <v>4160809</v>
      </c>
      <c r="C8" s="39">
        <f t="shared" ref="C8:C15" si="0">B8/B$17*100</f>
        <v>22.032043930978766</v>
      </c>
      <c r="D8" s="40">
        <v>3978703</v>
      </c>
      <c r="E8" s="39">
        <f t="shared" ref="E8:E15" si="1">D8/D$17*100</f>
        <v>20.809141140703254</v>
      </c>
      <c r="F8" s="40">
        <f t="shared" ref="F8:F15" si="2">B8+D8</f>
        <v>8139512</v>
      </c>
      <c r="G8" s="41">
        <f t="shared" ref="G8:G15" si="3">F8/F$17*100</f>
        <v>21.416816282008284</v>
      </c>
      <c r="H8" s="29">
        <v>4</v>
      </c>
      <c r="I8" s="128">
        <f>(H8/H$17)*100</f>
        <v>3.3134526176275679E-2</v>
      </c>
      <c r="J8" s="90">
        <v>7</v>
      </c>
      <c r="K8" s="128">
        <f>(J8/J$17)*100</f>
        <v>5.6772100567721008E-2</v>
      </c>
      <c r="L8" s="29">
        <v>0</v>
      </c>
      <c r="M8" s="90">
        <f>H8+J8+L8</f>
        <v>11</v>
      </c>
      <c r="N8" s="41">
        <f>(M8/M$17)*100</f>
        <v>4.5078272272764522E-2</v>
      </c>
      <c r="O8" s="29">
        <v>4</v>
      </c>
      <c r="P8" s="128">
        <f>(O8/O$17)*100</f>
        <v>3.3760972316002703E-2</v>
      </c>
      <c r="Q8" s="90">
        <v>5</v>
      </c>
      <c r="R8" s="128">
        <f>(Q8/Q$17)*100</f>
        <v>4.1047533043264098E-2</v>
      </c>
      <c r="S8" s="29">
        <v>0</v>
      </c>
      <c r="T8" s="90">
        <f>O8+Q8+S8</f>
        <v>9</v>
      </c>
      <c r="U8" s="41">
        <f>(T8/T$17)*100</f>
        <v>3.7454742186524614E-2</v>
      </c>
      <c r="V8" s="29">
        <v>4</v>
      </c>
      <c r="W8" s="128">
        <f>(V8/V$17)*100</f>
        <v>3.4182191078448131E-2</v>
      </c>
      <c r="X8" s="90">
        <v>4</v>
      </c>
      <c r="Y8" s="128">
        <f>(X8/X$17)*100</f>
        <v>3.3148255573050463E-2</v>
      </c>
      <c r="Z8" s="29">
        <v>0</v>
      </c>
      <c r="AA8" s="90">
        <f>V8+X8+Z8</f>
        <v>8</v>
      </c>
      <c r="AB8" s="41">
        <f>(AA8/AA$17)*100</f>
        <v>3.3657284698556944E-2</v>
      </c>
      <c r="AC8" s="29">
        <v>4</v>
      </c>
      <c r="AD8" s="128">
        <f>(AC8/AC$17)*100</f>
        <v>3.4770514603616132E-2</v>
      </c>
      <c r="AE8" s="90">
        <v>2</v>
      </c>
      <c r="AF8" s="128">
        <f>(AE8/AE$17)*100</f>
        <v>1.6763054228480428E-2</v>
      </c>
      <c r="AG8" s="29">
        <v>0</v>
      </c>
      <c r="AH8" s="90">
        <f>AC8+AE8+AG8</f>
        <v>6</v>
      </c>
      <c r="AI8" s="41">
        <f>(AH8/AH$17)*100</f>
        <v>2.5602730957968854E-2</v>
      </c>
      <c r="AJ8" s="29">
        <v>4</v>
      </c>
      <c r="AK8" s="128">
        <f>(AJ8/AJ$17)*100</f>
        <v>3.5273368606701945E-2</v>
      </c>
      <c r="AL8" s="90">
        <v>3</v>
      </c>
      <c r="AM8" s="128">
        <f>(AL8/AL$17)*100</f>
        <v>2.5428038650618746E-2</v>
      </c>
      <c r="AN8" s="29">
        <v>0</v>
      </c>
      <c r="AO8" s="90">
        <f>AJ8+AL8+AN8</f>
        <v>7</v>
      </c>
      <c r="AP8" s="41">
        <f>(AO8/AO$17)*100</f>
        <v>3.0253263030512574E-2</v>
      </c>
      <c r="AQ8" s="29">
        <v>4</v>
      </c>
      <c r="AR8" s="128">
        <f>(AQ8/AQ$17)*100</f>
        <v>3.6166365280289332E-2</v>
      </c>
      <c r="AS8" s="29">
        <v>2</v>
      </c>
      <c r="AT8" s="128">
        <f>(AS8/AS$17)*100</f>
        <v>1.72488141440276E-2</v>
      </c>
      <c r="AU8" s="90">
        <v>0</v>
      </c>
      <c r="AV8" s="90">
        <f>AQ8+AS8+AU8</f>
        <v>6</v>
      </c>
      <c r="AW8" s="129">
        <f>(AV8/AV$17)*100</f>
        <v>2.6484219819024497E-2</v>
      </c>
      <c r="AX8" s="90">
        <v>4</v>
      </c>
      <c r="AY8" s="128">
        <f>(AX8/AX$17)*100</f>
        <v>3.679175864606328E-2</v>
      </c>
      <c r="AZ8" s="90">
        <v>2</v>
      </c>
      <c r="BA8" s="128">
        <f t="shared" ref="BA8:BA15" si="4">(AZ8/AZ$17)*100</f>
        <v>1.7516202487300753E-2</v>
      </c>
      <c r="BB8" s="90">
        <v>0</v>
      </c>
      <c r="BC8" s="90">
        <f>AX8+AZ8+BB8</f>
        <v>6</v>
      </c>
      <c r="BD8" s="129">
        <f>(BC8/BC$17)*100</f>
        <v>2.6917900403768503E-2</v>
      </c>
      <c r="BE8" s="90">
        <v>3</v>
      </c>
      <c r="BF8" s="128">
        <f>(BE8/BE$17)*100</f>
        <v>2.7901785714285712E-2</v>
      </c>
      <c r="BG8" s="90">
        <v>1</v>
      </c>
      <c r="BH8" s="128">
        <f>(BG8/BG$17)*100</f>
        <v>8.8339222614840993E-3</v>
      </c>
      <c r="BI8" s="90">
        <v>0</v>
      </c>
      <c r="BJ8" s="90">
        <f>BE8+BG8+BI8</f>
        <v>4</v>
      </c>
      <c r="BK8" s="129">
        <f>(BJ8/BJ$17)*100</f>
        <v>1.8122508155128669E-2</v>
      </c>
      <c r="BL8" s="90">
        <v>3</v>
      </c>
      <c r="BM8" s="128">
        <f>(BL8/BL$17)*100</f>
        <v>2.8293879090823353E-2</v>
      </c>
      <c r="BN8" s="90">
        <v>1</v>
      </c>
      <c r="BO8" s="128">
        <f>(BN8/BN$17)*100</f>
        <v>8.9317613433369056E-3</v>
      </c>
      <c r="BP8" s="90">
        <v>0</v>
      </c>
      <c r="BQ8" s="90">
        <f>BL8+BN8+BP8</f>
        <v>4</v>
      </c>
      <c r="BR8" s="129">
        <f>(BQ8/BQ$17)*100</f>
        <v>1.8349465571815219E-2</v>
      </c>
      <c r="BS8" s="90">
        <v>3</v>
      </c>
      <c r="BT8" s="128">
        <f>(BS8/BS$17)*100</f>
        <v>2.9137529137529136E-2</v>
      </c>
      <c r="BU8" s="90">
        <v>1</v>
      </c>
      <c r="BV8" s="128">
        <f>(BU8/BU$17)*100</f>
        <v>9.1424392027793008E-3</v>
      </c>
      <c r="BW8" s="90">
        <v>0</v>
      </c>
      <c r="BX8" s="90">
        <f>BS8+BU8+BW8</f>
        <v>4</v>
      </c>
      <c r="BY8" s="129">
        <f>(BX8/BX$17)*100</f>
        <v>1.8837713101629461E-2</v>
      </c>
      <c r="BZ8" s="90">
        <v>3</v>
      </c>
      <c r="CA8" s="128">
        <f>(BZ8/BZ$17)*100</f>
        <v>3.0339805825242715E-2</v>
      </c>
      <c r="CB8" s="90">
        <v>2</v>
      </c>
      <c r="CC8" s="128">
        <f>(CB8/CB$17)*100</f>
        <v>1.8995156235160033E-2</v>
      </c>
      <c r="CD8" s="90">
        <v>0</v>
      </c>
      <c r="CE8" s="90">
        <f>BZ8+CB8+CD8</f>
        <v>5</v>
      </c>
      <c r="CF8" s="129">
        <f>(CE8/CE$17)*100</f>
        <v>2.4489396091492383E-2</v>
      </c>
      <c r="CG8" s="90">
        <v>3</v>
      </c>
      <c r="CH8" s="128">
        <f>(CG8/CG$17)*100</f>
        <v>3.1969309462915603E-2</v>
      </c>
      <c r="CI8" s="90">
        <v>1</v>
      </c>
      <c r="CJ8" s="128">
        <f>(CI8/CI$17)*100</f>
        <v>9.9532198666268546E-3</v>
      </c>
      <c r="CK8" s="90">
        <v>0</v>
      </c>
      <c r="CL8" s="90">
        <f>CG8+CI8+CK8</f>
        <v>4</v>
      </c>
      <c r="CM8" s="129">
        <f>(CL8/CL$17)*100</f>
        <v>2.058566208635685E-2</v>
      </c>
      <c r="CN8" s="90">
        <v>2</v>
      </c>
      <c r="CO8" s="128">
        <f>(CN8/CN$17)*100</f>
        <v>2.2938410368161487E-2</v>
      </c>
      <c r="CP8" s="90">
        <v>1</v>
      </c>
      <c r="CQ8" s="128">
        <f>(CP8/CP$17)*100</f>
        <v>1.0738831615120275E-2</v>
      </c>
      <c r="CR8" s="90">
        <v>0</v>
      </c>
      <c r="CS8" s="90">
        <f>CN8+CP8+CR8</f>
        <v>3</v>
      </c>
      <c r="CT8" s="129">
        <f>(CS8/CS$17)*100</f>
        <v>1.6638012312129111E-2</v>
      </c>
      <c r="CU8" s="90">
        <v>2</v>
      </c>
      <c r="CV8" s="128">
        <f>(CU8/CU$17)*100</f>
        <v>2.3946360153256702E-2</v>
      </c>
      <c r="CW8" s="90">
        <v>1</v>
      </c>
      <c r="CX8" s="128">
        <f>(CW8/CW$17)*100</f>
        <v>1.1156978690170702E-2</v>
      </c>
      <c r="CY8" s="90">
        <v>0</v>
      </c>
      <c r="CZ8" s="90">
        <f>CU8+CW8+CY8</f>
        <v>3</v>
      </c>
      <c r="DA8" s="129">
        <f>(CZ8/CZ$17)*100</f>
        <v>1.7326017903551837E-2</v>
      </c>
      <c r="DB8" s="90">
        <v>2</v>
      </c>
      <c r="DC8" s="128">
        <f>(DB8/DB$17)*100</f>
        <v>2.5306845501708211E-2</v>
      </c>
      <c r="DD8" s="90">
        <v>1</v>
      </c>
      <c r="DE8" s="128">
        <f>(DD8/DD$17)*100</f>
        <v>1.1720581340834505E-2</v>
      </c>
      <c r="DF8" s="90">
        <v>0</v>
      </c>
      <c r="DG8" s="90">
        <f>DB8+DD8+DF8</f>
        <v>3</v>
      </c>
      <c r="DH8" s="129">
        <f>(DG8/DG$17)*100</f>
        <v>1.825372680255552E-2</v>
      </c>
      <c r="DI8" s="90">
        <v>2</v>
      </c>
      <c r="DJ8" s="128">
        <f>(DI8/DI$17)*100</f>
        <v>3.0921459492888066E-2</v>
      </c>
      <c r="DK8" s="90">
        <v>1</v>
      </c>
      <c r="DL8" s="128">
        <f>(DK8/DK$17)*100</f>
        <v>1.406271972999578E-2</v>
      </c>
      <c r="DM8" s="90">
        <v>0</v>
      </c>
      <c r="DN8" s="90">
        <f>DI8+DK8+DM8</f>
        <v>3</v>
      </c>
      <c r="DO8" s="129">
        <f>(DN8/DN$17)*100</f>
        <v>2.2092937624272776E-2</v>
      </c>
      <c r="DP8" s="90">
        <v>2</v>
      </c>
      <c r="DQ8" s="128">
        <f>(DP8/DP$17)*100</f>
        <v>3.1411967959792682E-2</v>
      </c>
      <c r="DR8" s="90">
        <v>1</v>
      </c>
      <c r="DS8" s="128">
        <f>(DR8/DR$17)*100</f>
        <v>1.4224751066856332E-2</v>
      </c>
      <c r="DT8" s="90">
        <v>0</v>
      </c>
      <c r="DU8" s="90">
        <f>DP8+DR8+DT8</f>
        <v>3</v>
      </c>
      <c r="DV8" s="129">
        <f>(DU8/DU$17)*100</f>
        <v>2.2393073076061802E-2</v>
      </c>
      <c r="DW8" s="90">
        <v>2</v>
      </c>
      <c r="DX8" s="161">
        <f>(DW8/DW$17)*100</f>
        <v>3.3156498673740049E-2</v>
      </c>
      <c r="DY8" s="90">
        <v>1</v>
      </c>
      <c r="DZ8" s="161">
        <f>(DY8/DY$17)*100</f>
        <v>1.4885382554331647E-2</v>
      </c>
      <c r="EA8" s="90">
        <v>0</v>
      </c>
      <c r="EB8" s="90">
        <f>DW8+DY8+EA8</f>
        <v>3</v>
      </c>
      <c r="EC8" s="162">
        <f>(EB8/EB$17)*100</f>
        <v>2.3529411764705882E-2</v>
      </c>
      <c r="ED8" s="90">
        <v>2</v>
      </c>
      <c r="EE8" s="128">
        <f>(ED8/ED$17)*100</f>
        <v>3.4977264777894368E-2</v>
      </c>
      <c r="EF8" s="90">
        <v>1</v>
      </c>
      <c r="EG8" s="128">
        <f>(EF8/EF$17)*100</f>
        <v>1.5571473061351605E-2</v>
      </c>
      <c r="EH8" s="90">
        <v>0</v>
      </c>
      <c r="EI8" s="90">
        <f>ED8+EF8+EH8</f>
        <v>3</v>
      </c>
      <c r="EJ8" s="129">
        <f>(EI8/EI$17)*100</f>
        <v>2.4711696869851731E-2</v>
      </c>
      <c r="EK8" s="90">
        <v>1</v>
      </c>
      <c r="EL8" s="161">
        <f>(EK8/EK$17)*100</f>
        <v>1.858736059479554E-2</v>
      </c>
      <c r="EM8" s="90">
        <v>1</v>
      </c>
      <c r="EN8" s="161">
        <f>(EM8/EM$17)*100</f>
        <v>1.6289297931259161E-2</v>
      </c>
      <c r="EO8" s="90">
        <v>0</v>
      </c>
      <c r="EP8" s="90">
        <f>EK8+EM8+EO8</f>
        <v>2</v>
      </c>
      <c r="EQ8" s="162">
        <f>(EP8/EP$17)*100</f>
        <v>1.7362618282837052E-2</v>
      </c>
    </row>
    <row r="9" spans="1:147" s="124" customFormat="1" x14ac:dyDescent="0.35">
      <c r="A9" s="30" t="s">
        <v>73</v>
      </c>
      <c r="B9" s="38">
        <v>2661191</v>
      </c>
      <c r="C9" s="39">
        <f t="shared" si="0"/>
        <v>14.091364689108612</v>
      </c>
      <c r="D9" s="40">
        <v>2466851</v>
      </c>
      <c r="E9" s="39">
        <f t="shared" si="1"/>
        <v>12.901955896704271</v>
      </c>
      <c r="F9" s="40">
        <f t="shared" si="2"/>
        <v>5128042</v>
      </c>
      <c r="G9" s="41">
        <f t="shared" si="3"/>
        <v>13.492987466622363</v>
      </c>
      <c r="H9" s="29">
        <v>27</v>
      </c>
      <c r="I9" s="130">
        <f t="shared" ref="I9:I15" si="5">(H9/H$17)*100</f>
        <v>0.22365805168986083</v>
      </c>
      <c r="J9" s="90">
        <v>21</v>
      </c>
      <c r="K9" s="130">
        <f t="shared" ref="K9:K15" si="6">(J9/J$17)*100</f>
        <v>0.17031630170316303</v>
      </c>
      <c r="L9" s="29">
        <v>0</v>
      </c>
      <c r="M9" s="90">
        <f t="shared" ref="M9:M15" si="7">H9+J9+L9</f>
        <v>48</v>
      </c>
      <c r="N9" s="41">
        <f t="shared" ref="N9:N15" si="8">(M9/M$17)*100</f>
        <v>0.19670518809933613</v>
      </c>
      <c r="O9" s="29">
        <v>24</v>
      </c>
      <c r="P9" s="130">
        <f t="shared" ref="P9:P15" si="9">(O9/O$17)*100</f>
        <v>0.20256583389601621</v>
      </c>
      <c r="Q9" s="90">
        <v>20</v>
      </c>
      <c r="R9" s="130">
        <f t="shared" ref="R9:R15" si="10">(Q9/Q$17)*100</f>
        <v>0.16419013217305639</v>
      </c>
      <c r="S9" s="29">
        <v>0</v>
      </c>
      <c r="T9" s="90">
        <f t="shared" ref="T9:T17" si="11">O9+Q9+S9</f>
        <v>44</v>
      </c>
      <c r="U9" s="41">
        <f t="shared" ref="U9:U15" si="12">(T9/T$17)*100</f>
        <v>0.18311207291189813</v>
      </c>
      <c r="V9" s="29">
        <v>25</v>
      </c>
      <c r="W9" s="130">
        <f t="shared" ref="W9:W15" si="13">(V9/V$17)*100</f>
        <v>0.21363869424030082</v>
      </c>
      <c r="X9" s="90">
        <v>19</v>
      </c>
      <c r="Y9" s="130">
        <f t="shared" ref="Y9:Y15" si="14">(X9/X$17)*100</f>
        <v>0.15745421397198972</v>
      </c>
      <c r="Z9" s="29">
        <v>0</v>
      </c>
      <c r="AA9" s="90">
        <f t="shared" ref="AA9:AA17" si="15">V9+X9+Z9</f>
        <v>44</v>
      </c>
      <c r="AB9" s="41">
        <f t="shared" ref="AB9:AB15" si="16">(AA9/AA$17)*100</f>
        <v>0.18511506584206319</v>
      </c>
      <c r="AC9" s="29">
        <v>25</v>
      </c>
      <c r="AD9" s="130">
        <f t="shared" ref="AD9:AD15" si="17">(AC9/AC$17)*100</f>
        <v>0.21731571627260082</v>
      </c>
      <c r="AE9" s="90">
        <v>19</v>
      </c>
      <c r="AF9" s="130">
        <f t="shared" ref="AF9:AF15" si="18">(AE9/AE$17)*100</f>
        <v>0.15924901517056406</v>
      </c>
      <c r="AG9" s="29">
        <v>0</v>
      </c>
      <c r="AH9" s="90">
        <f t="shared" ref="AH9:AH17" si="19">AC9+AE9+AG9</f>
        <v>44</v>
      </c>
      <c r="AI9" s="41">
        <f t="shared" ref="AI9:AI15" si="20">(AH9/AH$17)*100</f>
        <v>0.18775336035843823</v>
      </c>
      <c r="AJ9" s="29">
        <v>22</v>
      </c>
      <c r="AK9" s="130">
        <f t="shared" ref="AK9:AK15" si="21">(AJ9/AJ$17)*100</f>
        <v>0.19400352733686066</v>
      </c>
      <c r="AL9" s="90">
        <v>16</v>
      </c>
      <c r="AM9" s="130">
        <f t="shared" ref="AM9:AM15" si="22">(AL9/AL$17)*100</f>
        <v>0.13561620613663333</v>
      </c>
      <c r="AN9" s="29">
        <v>0</v>
      </c>
      <c r="AO9" s="90">
        <f t="shared" ref="AO9:AO17" si="23">AJ9+AL9+AN9</f>
        <v>38</v>
      </c>
      <c r="AP9" s="41">
        <f t="shared" ref="AP9:AP15" si="24">(AO9/AO$17)*100</f>
        <v>0.16423199930849683</v>
      </c>
      <c r="AQ9" s="29">
        <v>22</v>
      </c>
      <c r="AR9" s="130">
        <f t="shared" ref="AR9:AR15" si="25">(AQ9/AQ$17)*100</f>
        <v>0.19891500904159135</v>
      </c>
      <c r="AS9" s="29">
        <v>16</v>
      </c>
      <c r="AT9" s="130">
        <f t="shared" ref="AT9:AT15" si="26">(AS9/AS$17)*100</f>
        <v>0.1379905131522208</v>
      </c>
      <c r="AU9" s="90">
        <v>0</v>
      </c>
      <c r="AV9" s="90">
        <f t="shared" ref="AV9:AV17" si="27">AQ9+AS9+AU9</f>
        <v>38</v>
      </c>
      <c r="AW9" s="41">
        <f t="shared" ref="AW9:AW15" si="28">(AV9/AV$17)*100</f>
        <v>0.16773339218715516</v>
      </c>
      <c r="AX9" s="90">
        <v>19</v>
      </c>
      <c r="AY9" s="130">
        <f t="shared" ref="AY9:AY15" si="29">(AX9/AX$17)*100</f>
        <v>0.17476085356880061</v>
      </c>
      <c r="AZ9" s="90">
        <v>16</v>
      </c>
      <c r="BA9" s="130">
        <f t="shared" si="4"/>
        <v>0.14012961989840603</v>
      </c>
      <c r="BB9" s="90">
        <v>0</v>
      </c>
      <c r="BC9" s="90">
        <f t="shared" ref="BC9:BC17" si="30">AX9+AZ9+BB9</f>
        <v>35</v>
      </c>
      <c r="BD9" s="41">
        <f t="shared" ref="BD9:BD15" si="31">(BC9/BC$17)*100</f>
        <v>0.15702108568864961</v>
      </c>
      <c r="BE9" s="90">
        <v>20</v>
      </c>
      <c r="BF9" s="130">
        <f t="shared" ref="BF9:BF15" si="32">(BE9/BE$17)*100</f>
        <v>0.18601190476190474</v>
      </c>
      <c r="BG9" s="90">
        <v>15</v>
      </c>
      <c r="BH9" s="130">
        <f t="shared" ref="BH9:BH15" si="33">(BG9/BG$17)*100</f>
        <v>0.13250883392226148</v>
      </c>
      <c r="BI9" s="90">
        <v>0</v>
      </c>
      <c r="BJ9" s="90">
        <f t="shared" ref="BJ9:BJ17" si="34">BE9+BG9+BI9</f>
        <v>35</v>
      </c>
      <c r="BK9" s="41">
        <f t="shared" ref="BK9:BK15" si="35">(BJ9/BJ$17)*100</f>
        <v>0.15857194635737587</v>
      </c>
      <c r="BL9" s="90">
        <v>19</v>
      </c>
      <c r="BM9" s="130">
        <f t="shared" ref="BM9:BM15" si="36">(BL9/BL$17)*100</f>
        <v>0.17919456757521454</v>
      </c>
      <c r="BN9" s="90">
        <v>14</v>
      </c>
      <c r="BO9" s="130">
        <f t="shared" ref="BO9:BO15" si="37">(BN9/BN$17)*100</f>
        <v>0.1250446588067167</v>
      </c>
      <c r="BP9" s="90">
        <v>0</v>
      </c>
      <c r="BQ9" s="90">
        <f t="shared" ref="BQ9:BQ17" si="38">BL9+BN9+BP9</f>
        <v>33</v>
      </c>
      <c r="BR9" s="41">
        <f t="shared" ref="BR9:BR15" si="39">(BQ9/BQ$17)*100</f>
        <v>0.15138309096747557</v>
      </c>
      <c r="BS9" s="90">
        <v>19</v>
      </c>
      <c r="BT9" s="130">
        <f t="shared" ref="BT9:BT15" si="40">(BS9/BS$17)*100</f>
        <v>0.18453768453768454</v>
      </c>
      <c r="BU9" s="90">
        <v>14</v>
      </c>
      <c r="BV9" s="130">
        <f t="shared" ref="BV9:BV15" si="41">(BU9/BU$17)*100</f>
        <v>0.12799414883891022</v>
      </c>
      <c r="BW9" s="90">
        <v>0</v>
      </c>
      <c r="BX9" s="90">
        <f t="shared" ref="BX9:BX17" si="42">BS9+BU9+BW9</f>
        <v>33</v>
      </c>
      <c r="BY9" s="41">
        <f t="shared" ref="BY9:BY15" si="43">(BX9/BX$17)*100</f>
        <v>0.15541113308844307</v>
      </c>
      <c r="BZ9" s="90">
        <v>16</v>
      </c>
      <c r="CA9" s="130">
        <f t="shared" ref="CA9:CA15" si="44">(BZ9/BZ$17)*100</f>
        <v>0.16181229773462785</v>
      </c>
      <c r="CB9" s="90">
        <v>14</v>
      </c>
      <c r="CC9" s="130">
        <f t="shared" ref="CC9:CC15" si="45">(CB9/CB$17)*100</f>
        <v>0.13296609364612022</v>
      </c>
      <c r="CD9" s="90">
        <v>0</v>
      </c>
      <c r="CE9" s="90">
        <f t="shared" ref="CE9:CE17" si="46">BZ9+CB9+CD9</f>
        <v>30</v>
      </c>
      <c r="CF9" s="41">
        <f t="shared" ref="CF9:CF15" si="47">(CE9/CE$17)*100</f>
        <v>0.14693637654895431</v>
      </c>
      <c r="CG9" s="90">
        <v>14</v>
      </c>
      <c r="CH9" s="130">
        <f t="shared" ref="CH9:CH15" si="48">(CG9/CG$17)*100</f>
        <v>0.14919011082693948</v>
      </c>
      <c r="CI9" s="90">
        <v>12</v>
      </c>
      <c r="CJ9" s="130">
        <f t="shared" ref="CJ9:CJ15" si="49">(CI9/CI$17)*100</f>
        <v>0.11943863839952225</v>
      </c>
      <c r="CK9" s="90">
        <v>0</v>
      </c>
      <c r="CL9" s="90">
        <f t="shared" ref="CL9:CL17" si="50">CG9+CI9+CK9</f>
        <v>26</v>
      </c>
      <c r="CM9" s="41">
        <f t="shared" ref="CM9:CM15" si="51">(CL9/CL$17)*100</f>
        <v>0.13380680356131952</v>
      </c>
      <c r="CN9" s="90">
        <v>12</v>
      </c>
      <c r="CO9" s="130">
        <f t="shared" ref="CO9:CO15" si="52">(CN9/CN$17)*100</f>
        <v>0.13763046220896893</v>
      </c>
      <c r="CP9" s="90">
        <v>11</v>
      </c>
      <c r="CQ9" s="130">
        <f t="shared" ref="CQ9:CQ15" si="53">(CP9/CP$17)*100</f>
        <v>0.11812714776632302</v>
      </c>
      <c r="CR9" s="90">
        <v>0</v>
      </c>
      <c r="CS9" s="90">
        <f t="shared" ref="CS9:CS17" si="54">CN9+CP9+CR9</f>
        <v>23</v>
      </c>
      <c r="CT9" s="41">
        <f t="shared" ref="CT9:CT15" si="55">(CS9/CS$17)*100</f>
        <v>0.12755809439298985</v>
      </c>
      <c r="CU9" s="90">
        <v>12</v>
      </c>
      <c r="CV9" s="130">
        <f t="shared" ref="CV9:CV15" si="56">(CU9/CU$17)*100</f>
        <v>0.14367816091954022</v>
      </c>
      <c r="CW9" s="90">
        <v>11</v>
      </c>
      <c r="CX9" s="130">
        <f t="shared" ref="CX9:CX15" si="57">(CW9/CW$17)*100</f>
        <v>0.12272676559187772</v>
      </c>
      <c r="CY9" s="90">
        <v>0</v>
      </c>
      <c r="CZ9" s="90">
        <f t="shared" ref="CZ9:CZ17" si="58">CU9+CW9+CY9</f>
        <v>23</v>
      </c>
      <c r="DA9" s="41">
        <f t="shared" ref="DA9:DA15" si="59">(CZ9/CZ$17)*100</f>
        <v>0.13283280392723074</v>
      </c>
      <c r="DB9" s="90">
        <v>13</v>
      </c>
      <c r="DC9" s="130">
        <f t="shared" ref="DC9:DC15" si="60">(DB9/DB$17)*100</f>
        <v>0.16449449576110339</v>
      </c>
      <c r="DD9" s="90">
        <v>11</v>
      </c>
      <c r="DE9" s="130">
        <f t="shared" ref="DE9:DE15" si="61">(DD9/DD$17)*100</f>
        <v>0.12892639474917955</v>
      </c>
      <c r="DF9" s="90">
        <v>0</v>
      </c>
      <c r="DG9" s="90">
        <f t="shared" ref="DG9:DG17" si="62">DB9+DD9+DF9</f>
        <v>24</v>
      </c>
      <c r="DH9" s="41">
        <f t="shared" ref="DH9:DH15" si="63">(DG9/DG$17)*100</f>
        <v>0.14602981442044416</v>
      </c>
      <c r="DI9" s="90">
        <v>11</v>
      </c>
      <c r="DJ9" s="130">
        <f t="shared" ref="DJ9:DJ15" si="64">(DI9/DI$17)*100</f>
        <v>0.17006802721088435</v>
      </c>
      <c r="DK9" s="90">
        <v>7</v>
      </c>
      <c r="DL9" s="130">
        <f t="shared" ref="DL9:DL15" si="65">(DK9/DK$17)*100</f>
        <v>9.843903810997047E-2</v>
      </c>
      <c r="DM9" s="90">
        <v>0</v>
      </c>
      <c r="DN9" s="90">
        <f t="shared" ref="DN9:DN17" si="66">DI9+DK9+DM9</f>
        <v>18</v>
      </c>
      <c r="DO9" s="41">
        <f t="shared" ref="DO9:DO15" si="67">(DN9/DN$17)*100</f>
        <v>0.13255762574563665</v>
      </c>
      <c r="DP9" s="90">
        <v>10</v>
      </c>
      <c r="DQ9" s="130">
        <f t="shared" ref="DQ9:DQ15" si="68">(DP9/DP$17)*100</f>
        <v>0.1570598397989634</v>
      </c>
      <c r="DR9" s="90">
        <v>7</v>
      </c>
      <c r="DS9" s="130">
        <f t="shared" ref="DS9:DS15" si="69">(DR9/DR$17)*100</f>
        <v>9.9573257467994294E-2</v>
      </c>
      <c r="DT9" s="90">
        <v>0</v>
      </c>
      <c r="DU9" s="90">
        <f t="shared" ref="DU9:DU17" si="70">DP9+DR9+DT9</f>
        <v>17</v>
      </c>
      <c r="DV9" s="41">
        <f t="shared" ref="DV9:DV15" si="71">(DU9/DU$17)*100</f>
        <v>0.12689408076435024</v>
      </c>
      <c r="DW9" s="90">
        <v>9</v>
      </c>
      <c r="DX9" s="163">
        <f t="shared" ref="DX9:DX15" si="72">(DW9/DW$17)*100</f>
        <v>0.14920424403183022</v>
      </c>
      <c r="DY9" s="90">
        <v>5</v>
      </c>
      <c r="DZ9" s="163">
        <f t="shared" ref="DZ9:DZ15" si="73">(DY9/DY$17)*100</f>
        <v>7.4426912771658235E-2</v>
      </c>
      <c r="EA9" s="90">
        <v>0</v>
      </c>
      <c r="EB9" s="90">
        <f t="shared" ref="EB9:EB17" si="74">DW9+DY9+EA9</f>
        <v>14</v>
      </c>
      <c r="EC9" s="164">
        <f t="shared" ref="EC9:EC15" si="75">(EB9/EB$17)*100</f>
        <v>0.10980392156862745</v>
      </c>
      <c r="ED9" s="90">
        <v>8</v>
      </c>
      <c r="EE9" s="130">
        <f t="shared" ref="EE9:EE15" si="76">(ED9/ED$17)*100</f>
        <v>0.13990905911157747</v>
      </c>
      <c r="EF9" s="90">
        <v>4</v>
      </c>
      <c r="EG9" s="130">
        <f t="shared" ref="EG9:EG15" si="77">(EF9/EF$17)*100</f>
        <v>6.228589224540642E-2</v>
      </c>
      <c r="EH9" s="90">
        <v>0</v>
      </c>
      <c r="EI9" s="90">
        <f t="shared" ref="EI9:EI17" si="78">ED9+EF9+EH9</f>
        <v>12</v>
      </c>
      <c r="EJ9" s="41">
        <f t="shared" ref="EJ9:EJ15" si="79">(EI9/EI$17)*100</f>
        <v>9.8846787479406922E-2</v>
      </c>
      <c r="EK9" s="90">
        <v>9</v>
      </c>
      <c r="EL9" s="163">
        <f t="shared" ref="EL9:EL15" si="80">(EK9/EK$17)*100</f>
        <v>0.16728624535315986</v>
      </c>
      <c r="EM9" s="90">
        <v>3</v>
      </c>
      <c r="EN9" s="163">
        <f t="shared" ref="EN9:EN15" si="81">(EM9/EM$17)*100</f>
        <v>4.8867893793777484E-2</v>
      </c>
      <c r="EO9" s="90">
        <v>0</v>
      </c>
      <c r="EP9" s="90">
        <f t="shared" ref="EP9:EP17" si="82">EK9+EM9+EO9</f>
        <v>12</v>
      </c>
      <c r="EQ9" s="164">
        <f t="shared" ref="EQ9:EQ15" si="83">(EP9/EP$17)*100</f>
        <v>0.10417570969702231</v>
      </c>
    </row>
    <row r="10" spans="1:147" s="124" customFormat="1" x14ac:dyDescent="0.35">
      <c r="A10" s="30" t="s">
        <v>74</v>
      </c>
      <c r="B10" s="38">
        <v>2667706</v>
      </c>
      <c r="C10" s="39">
        <f t="shared" si="0"/>
        <v>14.125862491389448</v>
      </c>
      <c r="D10" s="40">
        <v>2624697</v>
      </c>
      <c r="E10" s="39">
        <f t="shared" si="1"/>
        <v>13.727511283094115</v>
      </c>
      <c r="F10" s="40">
        <f t="shared" si="2"/>
        <v>5292403</v>
      </c>
      <c r="G10" s="41">
        <f t="shared" si="3"/>
        <v>13.925456801507202</v>
      </c>
      <c r="H10" s="29">
        <v>68</v>
      </c>
      <c r="I10" s="130">
        <f t="shared" si="5"/>
        <v>0.56328694499668652</v>
      </c>
      <c r="J10" s="90">
        <v>39</v>
      </c>
      <c r="K10" s="130">
        <f t="shared" si="6"/>
        <v>0.31630170316301703</v>
      </c>
      <c r="L10" s="29">
        <v>0</v>
      </c>
      <c r="M10" s="90">
        <f t="shared" si="7"/>
        <v>107</v>
      </c>
      <c r="N10" s="41">
        <f t="shared" si="8"/>
        <v>0.43848864847143676</v>
      </c>
      <c r="O10" s="29">
        <v>63</v>
      </c>
      <c r="P10" s="130">
        <f t="shared" si="9"/>
        <v>0.53173531397704255</v>
      </c>
      <c r="Q10" s="90">
        <v>35</v>
      </c>
      <c r="R10" s="130">
        <f t="shared" si="10"/>
        <v>0.2873327313028487</v>
      </c>
      <c r="S10" s="29">
        <v>0</v>
      </c>
      <c r="T10" s="90">
        <f t="shared" si="11"/>
        <v>98</v>
      </c>
      <c r="U10" s="41">
        <f t="shared" si="12"/>
        <v>0.40784052603104581</v>
      </c>
      <c r="V10" s="29">
        <v>60</v>
      </c>
      <c r="W10" s="130">
        <f t="shared" si="13"/>
        <v>0.51273286617672198</v>
      </c>
      <c r="X10" s="90">
        <v>33</v>
      </c>
      <c r="Y10" s="130">
        <f t="shared" si="14"/>
        <v>0.27347310847766637</v>
      </c>
      <c r="Z10" s="29">
        <v>0</v>
      </c>
      <c r="AA10" s="90">
        <f t="shared" si="15"/>
        <v>93</v>
      </c>
      <c r="AB10" s="41">
        <f t="shared" si="16"/>
        <v>0.39126593462072451</v>
      </c>
      <c r="AC10" s="29">
        <v>56</v>
      </c>
      <c r="AD10" s="130">
        <f t="shared" si="17"/>
        <v>0.48678720445062584</v>
      </c>
      <c r="AE10" s="90">
        <v>33</v>
      </c>
      <c r="AF10" s="130">
        <f t="shared" si="18"/>
        <v>0.27659039476992708</v>
      </c>
      <c r="AG10" s="29">
        <v>0</v>
      </c>
      <c r="AH10" s="90">
        <f t="shared" si="19"/>
        <v>89</v>
      </c>
      <c r="AI10" s="41">
        <f t="shared" si="20"/>
        <v>0.37977384254320462</v>
      </c>
      <c r="AJ10" s="29">
        <v>55</v>
      </c>
      <c r="AK10" s="130">
        <f t="shared" si="21"/>
        <v>0.48500881834215165</v>
      </c>
      <c r="AL10" s="90">
        <v>30</v>
      </c>
      <c r="AM10" s="130">
        <f t="shared" si="22"/>
        <v>0.25428038650618745</v>
      </c>
      <c r="AN10" s="29">
        <v>0</v>
      </c>
      <c r="AO10" s="90">
        <f t="shared" si="23"/>
        <v>85</v>
      </c>
      <c r="AP10" s="41">
        <f t="shared" si="24"/>
        <v>0.36736105108479561</v>
      </c>
      <c r="AQ10" s="29">
        <v>53</v>
      </c>
      <c r="AR10" s="130">
        <f t="shared" si="25"/>
        <v>0.47920433996383366</v>
      </c>
      <c r="AS10" s="29">
        <v>28</v>
      </c>
      <c r="AT10" s="130">
        <f t="shared" si="26"/>
        <v>0.24148339801638635</v>
      </c>
      <c r="AU10" s="90">
        <v>0</v>
      </c>
      <c r="AV10" s="90">
        <f t="shared" si="27"/>
        <v>81</v>
      </c>
      <c r="AW10" s="41">
        <f t="shared" si="28"/>
        <v>0.35753696755683073</v>
      </c>
      <c r="AX10" s="90">
        <v>51</v>
      </c>
      <c r="AY10" s="130">
        <f t="shared" si="29"/>
        <v>0.4690949227373068</v>
      </c>
      <c r="AZ10" s="90">
        <v>25</v>
      </c>
      <c r="BA10" s="130">
        <f t="shared" si="4"/>
        <v>0.21895253109125942</v>
      </c>
      <c r="BB10" s="90">
        <v>0</v>
      </c>
      <c r="BC10" s="90">
        <f t="shared" si="30"/>
        <v>76</v>
      </c>
      <c r="BD10" s="41">
        <f t="shared" si="31"/>
        <v>0.34096007178106774</v>
      </c>
      <c r="BE10" s="90">
        <v>51</v>
      </c>
      <c r="BF10" s="130">
        <f t="shared" si="32"/>
        <v>0.4743303571428571</v>
      </c>
      <c r="BG10" s="90">
        <v>25</v>
      </c>
      <c r="BH10" s="130">
        <f t="shared" si="33"/>
        <v>0.22084805653710249</v>
      </c>
      <c r="BI10" s="90">
        <v>0</v>
      </c>
      <c r="BJ10" s="90">
        <f t="shared" si="34"/>
        <v>76</v>
      </c>
      <c r="BK10" s="41">
        <f t="shared" si="35"/>
        <v>0.34432765494744472</v>
      </c>
      <c r="BL10" s="90">
        <v>48</v>
      </c>
      <c r="BM10" s="130">
        <f t="shared" si="36"/>
        <v>0.45270206545317365</v>
      </c>
      <c r="BN10" s="90">
        <v>25</v>
      </c>
      <c r="BO10" s="130">
        <f t="shared" si="37"/>
        <v>0.22329403358342265</v>
      </c>
      <c r="BP10" s="90">
        <v>0</v>
      </c>
      <c r="BQ10" s="90">
        <f t="shared" si="38"/>
        <v>73</v>
      </c>
      <c r="BR10" s="41">
        <f t="shared" si="39"/>
        <v>0.33487774668562781</v>
      </c>
      <c r="BS10" s="90">
        <v>48</v>
      </c>
      <c r="BT10" s="130">
        <f t="shared" si="40"/>
        <v>0.46620046620046618</v>
      </c>
      <c r="BU10" s="90">
        <v>22</v>
      </c>
      <c r="BV10" s="130">
        <f t="shared" si="41"/>
        <v>0.20113366246114461</v>
      </c>
      <c r="BW10" s="90">
        <v>0</v>
      </c>
      <c r="BX10" s="90">
        <f t="shared" si="42"/>
        <v>70</v>
      </c>
      <c r="BY10" s="41">
        <f t="shared" si="43"/>
        <v>0.32965997927851559</v>
      </c>
      <c r="BZ10" s="90">
        <v>40</v>
      </c>
      <c r="CA10" s="130">
        <f t="shared" si="44"/>
        <v>0.40453074433656955</v>
      </c>
      <c r="CB10" s="90">
        <v>20</v>
      </c>
      <c r="CC10" s="130">
        <f t="shared" si="45"/>
        <v>0.18995156235160035</v>
      </c>
      <c r="CD10" s="90">
        <v>0</v>
      </c>
      <c r="CE10" s="90">
        <f t="shared" si="46"/>
        <v>60</v>
      </c>
      <c r="CF10" s="41">
        <f t="shared" si="47"/>
        <v>0.29387275309790861</v>
      </c>
      <c r="CG10" s="90">
        <v>37</v>
      </c>
      <c r="CH10" s="130">
        <f t="shared" si="48"/>
        <v>0.39428815004262574</v>
      </c>
      <c r="CI10" s="90">
        <v>18</v>
      </c>
      <c r="CJ10" s="130">
        <f t="shared" si="49"/>
        <v>0.17915795759928338</v>
      </c>
      <c r="CK10" s="90">
        <v>0</v>
      </c>
      <c r="CL10" s="90">
        <f t="shared" si="50"/>
        <v>55</v>
      </c>
      <c r="CM10" s="41">
        <f t="shared" si="51"/>
        <v>0.28305285368740668</v>
      </c>
      <c r="CN10" s="90">
        <v>35</v>
      </c>
      <c r="CO10" s="130">
        <f t="shared" si="52"/>
        <v>0.40142218144282604</v>
      </c>
      <c r="CP10" s="90">
        <v>17</v>
      </c>
      <c r="CQ10" s="130">
        <f t="shared" si="53"/>
        <v>0.18256013745704466</v>
      </c>
      <c r="CR10" s="90">
        <v>0</v>
      </c>
      <c r="CS10" s="90">
        <f t="shared" si="54"/>
        <v>52</v>
      </c>
      <c r="CT10" s="41">
        <f t="shared" si="55"/>
        <v>0.28839221341023791</v>
      </c>
      <c r="CU10" s="90">
        <v>35</v>
      </c>
      <c r="CV10" s="130">
        <f t="shared" si="56"/>
        <v>0.41906130268199232</v>
      </c>
      <c r="CW10" s="90">
        <v>16</v>
      </c>
      <c r="CX10" s="130">
        <f t="shared" si="57"/>
        <v>0.17851165904273122</v>
      </c>
      <c r="CY10" s="90">
        <v>0</v>
      </c>
      <c r="CZ10" s="90">
        <f t="shared" si="58"/>
        <v>51</v>
      </c>
      <c r="DA10" s="41">
        <f t="shared" si="59"/>
        <v>0.2945423043603812</v>
      </c>
      <c r="DB10" s="90">
        <v>31</v>
      </c>
      <c r="DC10" s="130">
        <f t="shared" si="60"/>
        <v>0.39225610527647731</v>
      </c>
      <c r="DD10" s="90">
        <v>16</v>
      </c>
      <c r="DE10" s="130">
        <f t="shared" si="61"/>
        <v>0.18752930145335209</v>
      </c>
      <c r="DF10" s="90">
        <v>0</v>
      </c>
      <c r="DG10" s="90">
        <f t="shared" si="62"/>
        <v>47</v>
      </c>
      <c r="DH10" s="41">
        <f t="shared" si="63"/>
        <v>0.28597505324003653</v>
      </c>
      <c r="DI10" s="90">
        <v>23</v>
      </c>
      <c r="DJ10" s="130">
        <f t="shared" si="64"/>
        <v>0.35559678416821272</v>
      </c>
      <c r="DK10" s="90">
        <v>10</v>
      </c>
      <c r="DL10" s="130">
        <f t="shared" si="65"/>
        <v>0.14062719729995782</v>
      </c>
      <c r="DM10" s="90">
        <v>0</v>
      </c>
      <c r="DN10" s="90">
        <f t="shared" si="66"/>
        <v>33</v>
      </c>
      <c r="DO10" s="41">
        <f t="shared" si="67"/>
        <v>0.24302231386700052</v>
      </c>
      <c r="DP10" s="90">
        <v>23</v>
      </c>
      <c r="DQ10" s="130">
        <f t="shared" si="68"/>
        <v>0.36123763153761584</v>
      </c>
      <c r="DR10" s="90">
        <v>8</v>
      </c>
      <c r="DS10" s="130">
        <f t="shared" si="69"/>
        <v>0.11379800853485066</v>
      </c>
      <c r="DT10" s="90">
        <v>0</v>
      </c>
      <c r="DU10" s="90">
        <f t="shared" si="70"/>
        <v>31</v>
      </c>
      <c r="DV10" s="41">
        <f t="shared" si="71"/>
        <v>0.23139508845263865</v>
      </c>
      <c r="DW10" s="90">
        <v>21</v>
      </c>
      <c r="DX10" s="163">
        <f t="shared" si="72"/>
        <v>0.34814323607427056</v>
      </c>
      <c r="DY10" s="90">
        <v>7</v>
      </c>
      <c r="DZ10" s="163">
        <f t="shared" si="73"/>
        <v>0.10419767788032153</v>
      </c>
      <c r="EA10" s="90">
        <v>0</v>
      </c>
      <c r="EB10" s="90">
        <f t="shared" si="74"/>
        <v>28</v>
      </c>
      <c r="EC10" s="164">
        <f t="shared" si="75"/>
        <v>0.2196078431372549</v>
      </c>
      <c r="ED10" s="90">
        <v>18</v>
      </c>
      <c r="EE10" s="130">
        <f t="shared" si="76"/>
        <v>0.31479538300104931</v>
      </c>
      <c r="EF10" s="90">
        <v>7</v>
      </c>
      <c r="EG10" s="130">
        <f t="shared" si="77"/>
        <v>0.10900031142946122</v>
      </c>
      <c r="EH10" s="90">
        <v>0</v>
      </c>
      <c r="EI10" s="90">
        <f t="shared" si="78"/>
        <v>25</v>
      </c>
      <c r="EJ10" s="41">
        <f t="shared" si="79"/>
        <v>0.20593080724876442</v>
      </c>
      <c r="EK10" s="90">
        <v>16</v>
      </c>
      <c r="EL10" s="163">
        <f t="shared" si="80"/>
        <v>0.29739776951672864</v>
      </c>
      <c r="EM10" s="90">
        <v>7</v>
      </c>
      <c r="EN10" s="163">
        <f t="shared" si="81"/>
        <v>0.11402508551881414</v>
      </c>
      <c r="EO10" s="90">
        <v>0</v>
      </c>
      <c r="EP10" s="90">
        <f t="shared" si="82"/>
        <v>23</v>
      </c>
      <c r="EQ10" s="164">
        <f t="shared" si="83"/>
        <v>0.1996701102526261</v>
      </c>
    </row>
    <row r="11" spans="1:147" s="124" customFormat="1" x14ac:dyDescent="0.35">
      <c r="A11" s="30" t="s">
        <v>75</v>
      </c>
      <c r="B11" s="38">
        <v>2405182</v>
      </c>
      <c r="C11" s="39">
        <f t="shared" si="0"/>
        <v>12.735762561078717</v>
      </c>
      <c r="D11" s="40">
        <v>2449181</v>
      </c>
      <c r="E11" s="39">
        <f t="shared" si="1"/>
        <v>12.809539467542248</v>
      </c>
      <c r="F11" s="40">
        <f t="shared" si="2"/>
        <v>4854363</v>
      </c>
      <c r="G11" s="41">
        <f t="shared" si="3"/>
        <v>12.772878833175575</v>
      </c>
      <c r="H11" s="29">
        <v>146</v>
      </c>
      <c r="I11" s="130">
        <f t="shared" si="5"/>
        <v>1.2094102054340623</v>
      </c>
      <c r="J11" s="90">
        <v>88</v>
      </c>
      <c r="K11" s="130">
        <f t="shared" si="6"/>
        <v>0.71370640713706401</v>
      </c>
      <c r="L11" s="29">
        <v>0</v>
      </c>
      <c r="M11" s="90">
        <f t="shared" si="7"/>
        <v>234</v>
      </c>
      <c r="N11" s="41">
        <f t="shared" si="8"/>
        <v>0.95893779198426354</v>
      </c>
      <c r="O11" s="29">
        <v>138</v>
      </c>
      <c r="P11" s="130">
        <f t="shared" si="9"/>
        <v>1.1647535449020932</v>
      </c>
      <c r="Q11" s="90">
        <v>86</v>
      </c>
      <c r="R11" s="130">
        <f t="shared" si="10"/>
        <v>0.70601756834414253</v>
      </c>
      <c r="S11" s="29">
        <v>0</v>
      </c>
      <c r="T11" s="90">
        <f t="shared" si="11"/>
        <v>224</v>
      </c>
      <c r="U11" s="41">
        <f t="shared" si="12"/>
        <v>0.93220691664239053</v>
      </c>
      <c r="V11" s="29">
        <v>134</v>
      </c>
      <c r="W11" s="130">
        <f t="shared" si="13"/>
        <v>1.1451034011280123</v>
      </c>
      <c r="X11" s="90">
        <v>85</v>
      </c>
      <c r="Y11" s="130">
        <f t="shared" si="14"/>
        <v>0.70440043092732241</v>
      </c>
      <c r="Z11" s="29">
        <v>0</v>
      </c>
      <c r="AA11" s="90">
        <f t="shared" si="15"/>
        <v>219</v>
      </c>
      <c r="AB11" s="41">
        <f t="shared" si="16"/>
        <v>0.92136816862299631</v>
      </c>
      <c r="AC11" s="29">
        <v>127</v>
      </c>
      <c r="AD11" s="130">
        <f t="shared" si="17"/>
        <v>1.1039638386648123</v>
      </c>
      <c r="AE11" s="90">
        <v>81</v>
      </c>
      <c r="AF11" s="130">
        <f t="shared" si="18"/>
        <v>0.67890369625345737</v>
      </c>
      <c r="AG11" s="29">
        <v>0</v>
      </c>
      <c r="AH11" s="90">
        <f t="shared" si="19"/>
        <v>208</v>
      </c>
      <c r="AI11" s="41">
        <f t="shared" si="20"/>
        <v>0.88756133987625341</v>
      </c>
      <c r="AJ11" s="29">
        <v>123</v>
      </c>
      <c r="AK11" s="130">
        <f t="shared" si="21"/>
        <v>1.0846560846560847</v>
      </c>
      <c r="AL11" s="90">
        <v>78</v>
      </c>
      <c r="AM11" s="130">
        <f t="shared" si="22"/>
        <v>0.6611290049160875</v>
      </c>
      <c r="AN11" s="29">
        <v>0</v>
      </c>
      <c r="AO11" s="90">
        <f t="shared" si="23"/>
        <v>201</v>
      </c>
      <c r="AP11" s="41">
        <f t="shared" si="24"/>
        <v>0.86870083844757551</v>
      </c>
      <c r="AQ11" s="29">
        <v>118</v>
      </c>
      <c r="AR11" s="130">
        <f t="shared" si="25"/>
        <v>1.0669077757685352</v>
      </c>
      <c r="AS11" s="29">
        <v>74</v>
      </c>
      <c r="AT11" s="130">
        <f t="shared" si="26"/>
        <v>0.63820612332902116</v>
      </c>
      <c r="AU11" s="90">
        <v>0</v>
      </c>
      <c r="AV11" s="90">
        <f t="shared" si="27"/>
        <v>192</v>
      </c>
      <c r="AW11" s="41">
        <f t="shared" si="28"/>
        <v>0.84749503420878392</v>
      </c>
      <c r="AX11" s="90">
        <v>111</v>
      </c>
      <c r="AY11" s="130">
        <f t="shared" si="29"/>
        <v>1.0209713024282561</v>
      </c>
      <c r="AZ11" s="90">
        <v>68</v>
      </c>
      <c r="BA11" s="130">
        <f t="shared" si="4"/>
        <v>0.59555088456822558</v>
      </c>
      <c r="BB11" s="90">
        <v>0</v>
      </c>
      <c r="BC11" s="90">
        <f t="shared" si="30"/>
        <v>179</v>
      </c>
      <c r="BD11" s="41">
        <f t="shared" si="31"/>
        <v>0.80305069537909379</v>
      </c>
      <c r="BE11" s="90">
        <v>108</v>
      </c>
      <c r="BF11" s="130">
        <f t="shared" si="32"/>
        <v>1.0044642857142858</v>
      </c>
      <c r="BG11" s="90">
        <v>66</v>
      </c>
      <c r="BH11" s="130">
        <f t="shared" si="33"/>
        <v>0.58303886925795056</v>
      </c>
      <c r="BI11" s="90">
        <v>0</v>
      </c>
      <c r="BJ11" s="90">
        <f t="shared" si="34"/>
        <v>174</v>
      </c>
      <c r="BK11" s="41">
        <f t="shared" si="35"/>
        <v>0.78832910474809714</v>
      </c>
      <c r="BL11" s="90">
        <v>104</v>
      </c>
      <c r="BM11" s="130">
        <f t="shared" si="36"/>
        <v>0.98085447514854285</v>
      </c>
      <c r="BN11" s="90">
        <v>65</v>
      </c>
      <c r="BO11" s="130">
        <f t="shared" si="37"/>
        <v>0.58056448731689891</v>
      </c>
      <c r="BP11" s="90">
        <v>0</v>
      </c>
      <c r="BQ11" s="90">
        <f t="shared" si="38"/>
        <v>169</v>
      </c>
      <c r="BR11" s="41">
        <f t="shared" si="39"/>
        <v>0.77526492040919315</v>
      </c>
      <c r="BS11" s="90">
        <v>101</v>
      </c>
      <c r="BT11" s="130">
        <f t="shared" si="40"/>
        <v>0.98096348096348096</v>
      </c>
      <c r="BU11" s="90">
        <v>61</v>
      </c>
      <c r="BV11" s="130">
        <f t="shared" si="41"/>
        <v>0.55768879136953742</v>
      </c>
      <c r="BW11" s="90">
        <v>0</v>
      </c>
      <c r="BX11" s="90">
        <f t="shared" si="42"/>
        <v>162</v>
      </c>
      <c r="BY11" s="41">
        <f t="shared" si="43"/>
        <v>0.76292738061599319</v>
      </c>
      <c r="BZ11" s="90">
        <v>95</v>
      </c>
      <c r="CA11" s="130">
        <f t="shared" si="44"/>
        <v>0.96076051779935279</v>
      </c>
      <c r="CB11" s="90">
        <v>56</v>
      </c>
      <c r="CC11" s="130">
        <f t="shared" si="45"/>
        <v>0.53186437458448088</v>
      </c>
      <c r="CD11" s="90">
        <v>0</v>
      </c>
      <c r="CE11" s="90">
        <f t="shared" si="46"/>
        <v>151</v>
      </c>
      <c r="CF11" s="41">
        <f t="shared" si="47"/>
        <v>0.73957976196306996</v>
      </c>
      <c r="CG11" s="90">
        <v>85</v>
      </c>
      <c r="CH11" s="130">
        <f t="shared" si="48"/>
        <v>0.90579710144927539</v>
      </c>
      <c r="CI11" s="90">
        <v>47</v>
      </c>
      <c r="CJ11" s="130">
        <f t="shared" si="49"/>
        <v>0.46780133373146215</v>
      </c>
      <c r="CK11" s="90">
        <v>0</v>
      </c>
      <c r="CL11" s="90">
        <f t="shared" si="50"/>
        <v>132</v>
      </c>
      <c r="CM11" s="41">
        <f t="shared" si="51"/>
        <v>0.67932684884977612</v>
      </c>
      <c r="CN11" s="90">
        <v>81</v>
      </c>
      <c r="CO11" s="130">
        <f t="shared" si="52"/>
        <v>0.9290056199105402</v>
      </c>
      <c r="CP11" s="90">
        <v>46</v>
      </c>
      <c r="CQ11" s="130">
        <f t="shared" si="53"/>
        <v>0.49398625429553261</v>
      </c>
      <c r="CR11" s="90">
        <v>0</v>
      </c>
      <c r="CS11" s="90">
        <f t="shared" si="54"/>
        <v>127</v>
      </c>
      <c r="CT11" s="41">
        <f t="shared" si="55"/>
        <v>0.70434252121346574</v>
      </c>
      <c r="CU11" s="90">
        <v>80</v>
      </c>
      <c r="CV11" s="130">
        <f t="shared" si="56"/>
        <v>0.95785440613026818</v>
      </c>
      <c r="CW11" s="90">
        <v>43</v>
      </c>
      <c r="CX11" s="130">
        <f t="shared" si="57"/>
        <v>0.47975008367734018</v>
      </c>
      <c r="CY11" s="90">
        <v>0</v>
      </c>
      <c r="CZ11" s="90">
        <f t="shared" si="58"/>
        <v>123</v>
      </c>
      <c r="DA11" s="41">
        <f t="shared" si="59"/>
        <v>0.71036673404562523</v>
      </c>
      <c r="DB11" s="90">
        <v>76</v>
      </c>
      <c r="DC11" s="130">
        <f t="shared" si="60"/>
        <v>0.96166012906491205</v>
      </c>
      <c r="DD11" s="90">
        <v>42</v>
      </c>
      <c r="DE11" s="130">
        <f t="shared" si="61"/>
        <v>0.49226441631504925</v>
      </c>
      <c r="DF11" s="90">
        <v>0</v>
      </c>
      <c r="DG11" s="90">
        <f t="shared" si="62"/>
        <v>118</v>
      </c>
      <c r="DH11" s="41">
        <f t="shared" si="63"/>
        <v>0.71797992090051721</v>
      </c>
      <c r="DI11" s="90">
        <v>59</v>
      </c>
      <c r="DJ11" s="130">
        <f t="shared" si="64"/>
        <v>0.91218305504019781</v>
      </c>
      <c r="DK11" s="90">
        <v>31</v>
      </c>
      <c r="DL11" s="130">
        <f t="shared" si="65"/>
        <v>0.43594431162986924</v>
      </c>
      <c r="DM11" s="90">
        <v>0</v>
      </c>
      <c r="DN11" s="90">
        <f t="shared" si="66"/>
        <v>90</v>
      </c>
      <c r="DO11" s="41">
        <f t="shared" si="67"/>
        <v>0.66278812872818327</v>
      </c>
      <c r="DP11" s="90">
        <v>58</v>
      </c>
      <c r="DQ11" s="130">
        <f t="shared" si="68"/>
        <v>0.91094707083398774</v>
      </c>
      <c r="DR11" s="90">
        <v>31</v>
      </c>
      <c r="DS11" s="130">
        <f t="shared" si="69"/>
        <v>0.44096728307254623</v>
      </c>
      <c r="DT11" s="90">
        <v>0</v>
      </c>
      <c r="DU11" s="90">
        <f t="shared" si="70"/>
        <v>89</v>
      </c>
      <c r="DV11" s="41">
        <f t="shared" si="71"/>
        <v>0.66432783458983358</v>
      </c>
      <c r="DW11" s="90">
        <v>51</v>
      </c>
      <c r="DX11" s="163">
        <f t="shared" si="72"/>
        <v>0.84549071618037142</v>
      </c>
      <c r="DY11" s="90">
        <v>28</v>
      </c>
      <c r="DZ11" s="163">
        <f t="shared" si="73"/>
        <v>0.41679071152128611</v>
      </c>
      <c r="EA11" s="90">
        <v>0</v>
      </c>
      <c r="EB11" s="90">
        <f t="shared" si="74"/>
        <v>79</v>
      </c>
      <c r="EC11" s="164">
        <f t="shared" si="75"/>
        <v>0.61960784313725481</v>
      </c>
      <c r="ED11" s="90">
        <v>48</v>
      </c>
      <c r="EE11" s="130">
        <f t="shared" si="76"/>
        <v>0.83945435466946483</v>
      </c>
      <c r="EF11" s="90">
        <v>25</v>
      </c>
      <c r="EG11" s="130">
        <f t="shared" si="77"/>
        <v>0.3892868265337901</v>
      </c>
      <c r="EH11" s="90">
        <v>0</v>
      </c>
      <c r="EI11" s="90">
        <f t="shared" si="78"/>
        <v>73</v>
      </c>
      <c r="EJ11" s="41">
        <f t="shared" si="79"/>
        <v>0.60131795716639203</v>
      </c>
      <c r="EK11" s="90">
        <v>46</v>
      </c>
      <c r="EL11" s="163">
        <f t="shared" si="80"/>
        <v>0.85501858736059477</v>
      </c>
      <c r="EM11" s="90">
        <v>24</v>
      </c>
      <c r="EN11" s="163">
        <f t="shared" si="81"/>
        <v>0.39094315035021987</v>
      </c>
      <c r="EO11" s="90">
        <v>0</v>
      </c>
      <c r="EP11" s="90">
        <f t="shared" si="82"/>
        <v>70</v>
      </c>
      <c r="EQ11" s="164">
        <f t="shared" si="83"/>
        <v>0.60769163989929675</v>
      </c>
    </row>
    <row r="12" spans="1:147" s="124" customFormat="1" x14ac:dyDescent="0.35">
      <c r="A12" s="30" t="s">
        <v>76</v>
      </c>
      <c r="B12" s="38">
        <v>2582542</v>
      </c>
      <c r="C12" s="39">
        <f t="shared" si="0"/>
        <v>13.674907643585122</v>
      </c>
      <c r="D12" s="40">
        <v>2612269</v>
      </c>
      <c r="E12" s="39">
        <f t="shared" si="1"/>
        <v>13.662511204903646</v>
      </c>
      <c r="F12" s="40">
        <f t="shared" si="2"/>
        <v>5194811</v>
      </c>
      <c r="G12" s="41">
        <f t="shared" si="3"/>
        <v>13.668671144751151</v>
      </c>
      <c r="H12" s="29">
        <v>463</v>
      </c>
      <c r="I12" s="130">
        <f t="shared" si="5"/>
        <v>3.8353214049039095</v>
      </c>
      <c r="J12" s="90">
        <v>286</v>
      </c>
      <c r="K12" s="130">
        <f t="shared" si="6"/>
        <v>2.3195458231954582</v>
      </c>
      <c r="L12" s="29">
        <v>0</v>
      </c>
      <c r="M12" s="90">
        <f t="shared" si="7"/>
        <v>749</v>
      </c>
      <c r="N12" s="41">
        <f t="shared" si="8"/>
        <v>3.0694205393000575</v>
      </c>
      <c r="O12" s="29">
        <v>436</v>
      </c>
      <c r="P12" s="130">
        <f t="shared" si="9"/>
        <v>3.6799459824442944</v>
      </c>
      <c r="Q12" s="90">
        <v>276</v>
      </c>
      <c r="R12" s="130">
        <f t="shared" si="10"/>
        <v>2.2658238239881783</v>
      </c>
      <c r="S12" s="29">
        <v>0</v>
      </c>
      <c r="T12" s="90">
        <f t="shared" si="11"/>
        <v>712</v>
      </c>
      <c r="U12" s="41">
        <f t="shared" si="12"/>
        <v>2.9630862707561696</v>
      </c>
      <c r="V12" s="29">
        <v>422</v>
      </c>
      <c r="W12" s="130">
        <f t="shared" si="13"/>
        <v>3.6062211587762771</v>
      </c>
      <c r="X12" s="90">
        <v>268</v>
      </c>
      <c r="Y12" s="130">
        <f t="shared" si="14"/>
        <v>2.2209331233943814</v>
      </c>
      <c r="Z12" s="29">
        <v>0</v>
      </c>
      <c r="AA12" s="90">
        <f t="shared" si="15"/>
        <v>690</v>
      </c>
      <c r="AB12" s="41">
        <f t="shared" si="16"/>
        <v>2.9029408052505365</v>
      </c>
      <c r="AC12" s="29">
        <v>402</v>
      </c>
      <c r="AD12" s="130">
        <f t="shared" si="17"/>
        <v>3.494436717663421</v>
      </c>
      <c r="AE12" s="90">
        <v>261</v>
      </c>
      <c r="AF12" s="130">
        <f t="shared" si="18"/>
        <v>2.187578576816696</v>
      </c>
      <c r="AG12" s="29">
        <v>0</v>
      </c>
      <c r="AH12" s="90">
        <f t="shared" si="19"/>
        <v>663</v>
      </c>
      <c r="AI12" s="41">
        <f t="shared" si="20"/>
        <v>2.8291017708555581</v>
      </c>
      <c r="AJ12" s="29">
        <v>389</v>
      </c>
      <c r="AK12" s="130">
        <f t="shared" si="21"/>
        <v>3.4303350970017639</v>
      </c>
      <c r="AL12" s="90">
        <v>254</v>
      </c>
      <c r="AM12" s="130">
        <f t="shared" si="22"/>
        <v>2.1529072724190539</v>
      </c>
      <c r="AN12" s="29">
        <v>0</v>
      </c>
      <c r="AO12" s="90">
        <f t="shared" si="23"/>
        <v>643</v>
      </c>
      <c r="AP12" s="41">
        <f t="shared" si="24"/>
        <v>2.7789783040885125</v>
      </c>
      <c r="AQ12" s="29">
        <v>378</v>
      </c>
      <c r="AR12" s="130">
        <f t="shared" si="25"/>
        <v>3.4177215189873418</v>
      </c>
      <c r="AS12" s="29">
        <v>246</v>
      </c>
      <c r="AT12" s="130">
        <f t="shared" si="26"/>
        <v>2.1216041397153949</v>
      </c>
      <c r="AU12" s="90">
        <v>0</v>
      </c>
      <c r="AV12" s="90">
        <f t="shared" si="27"/>
        <v>624</v>
      </c>
      <c r="AW12" s="41">
        <f t="shared" si="28"/>
        <v>2.7543588611785479</v>
      </c>
      <c r="AX12" s="90">
        <v>366</v>
      </c>
      <c r="AY12" s="130">
        <f t="shared" si="29"/>
        <v>3.3664459161147899</v>
      </c>
      <c r="AZ12" s="90">
        <v>239</v>
      </c>
      <c r="BA12" s="130">
        <f t="shared" si="4"/>
        <v>2.0931861972324399</v>
      </c>
      <c r="BB12" s="90">
        <v>0</v>
      </c>
      <c r="BC12" s="90">
        <f t="shared" si="30"/>
        <v>605</v>
      </c>
      <c r="BD12" s="41">
        <f t="shared" si="31"/>
        <v>2.7142216240466577</v>
      </c>
      <c r="BE12" s="90">
        <v>356</v>
      </c>
      <c r="BF12" s="130">
        <f t="shared" si="32"/>
        <v>3.3110119047619047</v>
      </c>
      <c r="BG12" s="90">
        <v>234</v>
      </c>
      <c r="BH12" s="130">
        <f t="shared" si="33"/>
        <v>2.0671378091872792</v>
      </c>
      <c r="BI12" s="90">
        <v>0</v>
      </c>
      <c r="BJ12" s="90">
        <f t="shared" si="34"/>
        <v>590</v>
      </c>
      <c r="BK12" s="41">
        <f t="shared" si="35"/>
        <v>2.6730699528814785</v>
      </c>
      <c r="BL12" s="90">
        <v>344</v>
      </c>
      <c r="BM12" s="130">
        <f t="shared" si="36"/>
        <v>3.2443648024144109</v>
      </c>
      <c r="BN12" s="90">
        <v>230</v>
      </c>
      <c r="BO12" s="130">
        <f t="shared" si="37"/>
        <v>2.0543051089674886</v>
      </c>
      <c r="BP12" s="90">
        <v>0</v>
      </c>
      <c r="BQ12" s="90">
        <f t="shared" si="38"/>
        <v>574</v>
      </c>
      <c r="BR12" s="41">
        <f t="shared" si="39"/>
        <v>2.6331483095554842</v>
      </c>
      <c r="BS12" s="90">
        <v>329</v>
      </c>
      <c r="BT12" s="130">
        <f t="shared" si="40"/>
        <v>3.1954156954156954</v>
      </c>
      <c r="BU12" s="90">
        <v>226</v>
      </c>
      <c r="BV12" s="130">
        <f t="shared" si="41"/>
        <v>2.066191259828122</v>
      </c>
      <c r="BW12" s="90">
        <v>0</v>
      </c>
      <c r="BX12" s="90">
        <f t="shared" si="42"/>
        <v>555</v>
      </c>
      <c r="BY12" s="41">
        <f t="shared" si="43"/>
        <v>2.6137326928510878</v>
      </c>
      <c r="BZ12" s="90">
        <v>304</v>
      </c>
      <c r="CA12" s="130">
        <f t="shared" si="44"/>
        <v>3.0744336569579289</v>
      </c>
      <c r="CB12" s="90">
        <v>208</v>
      </c>
      <c r="CC12" s="130">
        <f t="shared" si="45"/>
        <v>1.9754962484566436</v>
      </c>
      <c r="CD12" s="90">
        <v>0</v>
      </c>
      <c r="CE12" s="90">
        <f t="shared" si="46"/>
        <v>512</v>
      </c>
      <c r="CF12" s="41">
        <f t="shared" si="47"/>
        <v>2.5077141597688204</v>
      </c>
      <c r="CG12" s="90">
        <v>282</v>
      </c>
      <c r="CH12" s="130">
        <f t="shared" si="48"/>
        <v>3.0051150895140664</v>
      </c>
      <c r="CI12" s="90">
        <v>194</v>
      </c>
      <c r="CJ12" s="130">
        <f t="shared" si="49"/>
        <v>1.9309246541256098</v>
      </c>
      <c r="CK12" s="90">
        <v>0</v>
      </c>
      <c r="CL12" s="90">
        <f t="shared" si="50"/>
        <v>476</v>
      </c>
      <c r="CM12" s="41">
        <f t="shared" si="51"/>
        <v>2.4496937882764653</v>
      </c>
      <c r="CN12" s="90">
        <v>259</v>
      </c>
      <c r="CO12" s="130">
        <f t="shared" si="52"/>
        <v>2.9705241426769122</v>
      </c>
      <c r="CP12" s="90">
        <v>182</v>
      </c>
      <c r="CQ12" s="130">
        <f t="shared" si="53"/>
        <v>1.95446735395189</v>
      </c>
      <c r="CR12" s="90">
        <v>0</v>
      </c>
      <c r="CS12" s="90">
        <f t="shared" si="54"/>
        <v>441</v>
      </c>
      <c r="CT12" s="41">
        <f t="shared" si="55"/>
        <v>2.4457878098829795</v>
      </c>
      <c r="CU12" s="90">
        <v>244</v>
      </c>
      <c r="CV12" s="130">
        <f t="shared" si="56"/>
        <v>2.921455938697318</v>
      </c>
      <c r="CW12" s="90">
        <v>176</v>
      </c>
      <c r="CX12" s="130">
        <f t="shared" si="57"/>
        <v>1.9636282494700434</v>
      </c>
      <c r="CY12" s="90">
        <v>0</v>
      </c>
      <c r="CZ12" s="90">
        <f t="shared" si="58"/>
        <v>420</v>
      </c>
      <c r="DA12" s="41">
        <f t="shared" si="59"/>
        <v>2.4256425064972569</v>
      </c>
      <c r="DB12" s="90">
        <v>226</v>
      </c>
      <c r="DC12" s="130">
        <f t="shared" si="60"/>
        <v>2.8596735416930281</v>
      </c>
      <c r="DD12" s="90">
        <v>166</v>
      </c>
      <c r="DE12" s="130">
        <f t="shared" si="61"/>
        <v>1.9456165025785277</v>
      </c>
      <c r="DF12" s="90">
        <v>0</v>
      </c>
      <c r="DG12" s="90">
        <f t="shared" si="62"/>
        <v>392</v>
      </c>
      <c r="DH12" s="41">
        <f t="shared" si="63"/>
        <v>2.3851536355339218</v>
      </c>
      <c r="DI12" s="90">
        <v>197</v>
      </c>
      <c r="DJ12" s="130">
        <f t="shared" si="64"/>
        <v>3.0457637600494745</v>
      </c>
      <c r="DK12" s="90">
        <v>144</v>
      </c>
      <c r="DL12" s="130">
        <f t="shared" si="65"/>
        <v>2.0250316411193925</v>
      </c>
      <c r="DM12" s="90">
        <v>0</v>
      </c>
      <c r="DN12" s="90">
        <f t="shared" si="66"/>
        <v>341</v>
      </c>
      <c r="DO12" s="41">
        <f t="shared" si="67"/>
        <v>2.511230576625672</v>
      </c>
      <c r="DP12" s="90">
        <v>192</v>
      </c>
      <c r="DQ12" s="130">
        <f t="shared" si="68"/>
        <v>3.0155489241400972</v>
      </c>
      <c r="DR12" s="90">
        <v>138</v>
      </c>
      <c r="DS12" s="130">
        <f t="shared" si="69"/>
        <v>1.9630156472261735</v>
      </c>
      <c r="DT12" s="90">
        <v>0</v>
      </c>
      <c r="DU12" s="90">
        <f t="shared" si="70"/>
        <v>330</v>
      </c>
      <c r="DV12" s="41">
        <f t="shared" si="71"/>
        <v>2.4632380383667987</v>
      </c>
      <c r="DW12" s="90">
        <v>177</v>
      </c>
      <c r="DX12" s="163">
        <f t="shared" si="72"/>
        <v>2.9343501326259949</v>
      </c>
      <c r="DY12" s="90">
        <v>134</v>
      </c>
      <c r="DZ12" s="163">
        <f t="shared" si="73"/>
        <v>1.9946412622804406</v>
      </c>
      <c r="EA12" s="90">
        <v>0</v>
      </c>
      <c r="EB12" s="90">
        <f t="shared" si="74"/>
        <v>311</v>
      </c>
      <c r="EC12" s="164">
        <f t="shared" si="75"/>
        <v>2.43921568627451</v>
      </c>
      <c r="ED12" s="90">
        <v>167</v>
      </c>
      <c r="EE12" s="130">
        <f t="shared" si="76"/>
        <v>2.92060160895418</v>
      </c>
      <c r="EF12" s="90">
        <v>127</v>
      </c>
      <c r="EG12" s="130">
        <f t="shared" si="77"/>
        <v>1.9775770787916536</v>
      </c>
      <c r="EH12" s="90">
        <v>0</v>
      </c>
      <c r="EI12" s="90">
        <f t="shared" si="78"/>
        <v>294</v>
      </c>
      <c r="EJ12" s="41">
        <f t="shared" si="79"/>
        <v>2.4217462932454694</v>
      </c>
      <c r="EK12" s="90">
        <v>157</v>
      </c>
      <c r="EL12" s="163">
        <f t="shared" si="80"/>
        <v>2.9182156133828996</v>
      </c>
      <c r="EM12" s="90">
        <v>122</v>
      </c>
      <c r="EN12" s="163">
        <f t="shared" si="81"/>
        <v>1.987294347613618</v>
      </c>
      <c r="EO12" s="90">
        <v>0</v>
      </c>
      <c r="EP12" s="90">
        <f t="shared" si="82"/>
        <v>279</v>
      </c>
      <c r="EQ12" s="164">
        <f t="shared" si="83"/>
        <v>2.4220852504557691</v>
      </c>
    </row>
    <row r="13" spans="1:147" s="124" customFormat="1" x14ac:dyDescent="0.35">
      <c r="A13" s="30" t="s">
        <v>77</v>
      </c>
      <c r="B13" s="38">
        <v>2310787</v>
      </c>
      <c r="C13" s="39">
        <f t="shared" si="0"/>
        <v>12.235928325269107</v>
      </c>
      <c r="D13" s="40">
        <v>2416729</v>
      </c>
      <c r="E13" s="39">
        <f t="shared" si="1"/>
        <v>12.639811229898445</v>
      </c>
      <c r="F13" s="40">
        <f t="shared" si="2"/>
        <v>4727516</v>
      </c>
      <c r="G13" s="41">
        <f t="shared" si="3"/>
        <v>12.439116944880071</v>
      </c>
      <c r="H13" s="29">
        <v>1318</v>
      </c>
      <c r="I13" s="130">
        <f t="shared" si="5"/>
        <v>10.917826375082837</v>
      </c>
      <c r="J13" s="90">
        <v>774</v>
      </c>
      <c r="K13" s="130">
        <f t="shared" si="6"/>
        <v>6.2773722627737225</v>
      </c>
      <c r="L13" s="29">
        <v>0</v>
      </c>
      <c r="M13" s="90">
        <f t="shared" si="7"/>
        <v>2092</v>
      </c>
      <c r="N13" s="41">
        <f t="shared" si="8"/>
        <v>8.5730677813293994</v>
      </c>
      <c r="O13" s="29">
        <v>1261</v>
      </c>
      <c r="P13" s="130">
        <f t="shared" si="9"/>
        <v>10.643146522619853</v>
      </c>
      <c r="Q13" s="90">
        <v>745</v>
      </c>
      <c r="R13" s="130">
        <f t="shared" si="10"/>
        <v>6.1160824234463504</v>
      </c>
      <c r="S13" s="29">
        <v>0</v>
      </c>
      <c r="T13" s="90">
        <f t="shared" si="11"/>
        <v>2006</v>
      </c>
      <c r="U13" s="41">
        <f t="shared" si="12"/>
        <v>8.3482458695742636</v>
      </c>
      <c r="V13" s="29">
        <v>1239</v>
      </c>
      <c r="W13" s="130">
        <f t="shared" si="13"/>
        <v>10.587933686549308</v>
      </c>
      <c r="X13" s="90">
        <v>728</v>
      </c>
      <c r="Y13" s="130">
        <f t="shared" si="14"/>
        <v>6.0329825142951856</v>
      </c>
      <c r="Z13" s="29">
        <v>0</v>
      </c>
      <c r="AA13" s="90">
        <f t="shared" si="15"/>
        <v>1967</v>
      </c>
      <c r="AB13" s="41">
        <f t="shared" si="16"/>
        <v>8.2754848752576891</v>
      </c>
      <c r="AC13" s="29">
        <v>1194</v>
      </c>
      <c r="AD13" s="130">
        <f t="shared" si="17"/>
        <v>10.378998609179416</v>
      </c>
      <c r="AE13" s="90">
        <v>705</v>
      </c>
      <c r="AF13" s="130">
        <f t="shared" si="18"/>
        <v>5.9089766155393511</v>
      </c>
      <c r="AG13" s="29">
        <v>0</v>
      </c>
      <c r="AH13" s="90">
        <f t="shared" si="19"/>
        <v>1899</v>
      </c>
      <c r="AI13" s="41">
        <f t="shared" si="20"/>
        <v>8.1032643481971416</v>
      </c>
      <c r="AJ13" s="29">
        <v>1172</v>
      </c>
      <c r="AK13" s="130">
        <f t="shared" si="21"/>
        <v>10.335097001763668</v>
      </c>
      <c r="AL13" s="90">
        <v>685</v>
      </c>
      <c r="AM13" s="130">
        <f t="shared" si="22"/>
        <v>5.8060688252246146</v>
      </c>
      <c r="AN13" s="29">
        <v>0</v>
      </c>
      <c r="AO13" s="90">
        <f t="shared" si="23"/>
        <v>1857</v>
      </c>
      <c r="AP13" s="41">
        <f t="shared" si="24"/>
        <v>8.0257584925231225</v>
      </c>
      <c r="AQ13" s="29">
        <v>1113</v>
      </c>
      <c r="AR13" s="130">
        <f t="shared" si="25"/>
        <v>10.063291139240507</v>
      </c>
      <c r="AS13" s="29">
        <v>659</v>
      </c>
      <c r="AT13" s="130">
        <f t="shared" si="26"/>
        <v>5.6834842604570941</v>
      </c>
      <c r="AU13" s="90">
        <v>0</v>
      </c>
      <c r="AV13" s="90">
        <f t="shared" si="27"/>
        <v>1772</v>
      </c>
      <c r="AW13" s="41">
        <f t="shared" si="28"/>
        <v>7.8216729198852351</v>
      </c>
      <c r="AX13" s="90">
        <v>1085</v>
      </c>
      <c r="AY13" s="130">
        <f t="shared" si="29"/>
        <v>9.9797645327446656</v>
      </c>
      <c r="AZ13" s="90">
        <v>639</v>
      </c>
      <c r="BA13" s="130">
        <f t="shared" si="4"/>
        <v>5.5964266946925907</v>
      </c>
      <c r="BB13" s="90">
        <v>0</v>
      </c>
      <c r="BC13" s="90">
        <f t="shared" si="30"/>
        <v>1724</v>
      </c>
      <c r="BD13" s="41">
        <f t="shared" si="31"/>
        <v>7.7344100493494841</v>
      </c>
      <c r="BE13" s="90">
        <v>1068</v>
      </c>
      <c r="BF13" s="130">
        <f t="shared" si="32"/>
        <v>9.9330357142857135</v>
      </c>
      <c r="BG13" s="90">
        <v>632</v>
      </c>
      <c r="BH13" s="130">
        <f t="shared" si="33"/>
        <v>5.5830388692579502</v>
      </c>
      <c r="BI13" s="90">
        <v>0</v>
      </c>
      <c r="BJ13" s="90">
        <f t="shared" si="34"/>
        <v>1700</v>
      </c>
      <c r="BK13" s="41">
        <f t="shared" si="35"/>
        <v>7.7020659659296848</v>
      </c>
      <c r="BL13" s="90">
        <v>1044</v>
      </c>
      <c r="BM13" s="130">
        <f t="shared" si="36"/>
        <v>9.8462699236065259</v>
      </c>
      <c r="BN13" s="90">
        <v>621</v>
      </c>
      <c r="BO13" s="130">
        <f t="shared" si="37"/>
        <v>5.546623794212219</v>
      </c>
      <c r="BP13" s="90">
        <v>0</v>
      </c>
      <c r="BQ13" s="90">
        <f t="shared" si="38"/>
        <v>1665</v>
      </c>
      <c r="BR13" s="41">
        <f t="shared" si="39"/>
        <v>7.6379650442680855</v>
      </c>
      <c r="BS13" s="90">
        <v>1006</v>
      </c>
      <c r="BT13" s="130">
        <f t="shared" si="40"/>
        <v>9.7707847707847719</v>
      </c>
      <c r="BU13" s="90">
        <v>604</v>
      </c>
      <c r="BV13" s="130">
        <f t="shared" si="41"/>
        <v>5.5220332784786983</v>
      </c>
      <c r="BW13" s="90">
        <v>0</v>
      </c>
      <c r="BX13" s="90">
        <f t="shared" si="42"/>
        <v>1610</v>
      </c>
      <c r="BY13" s="41">
        <f t="shared" si="43"/>
        <v>7.5821795234058591</v>
      </c>
      <c r="BZ13" s="90">
        <v>961</v>
      </c>
      <c r="CA13" s="130">
        <f t="shared" si="44"/>
        <v>9.7188511326860834</v>
      </c>
      <c r="CB13" s="90">
        <v>585</v>
      </c>
      <c r="CC13" s="130">
        <f t="shared" si="45"/>
        <v>5.55608319878431</v>
      </c>
      <c r="CD13" s="90">
        <v>0</v>
      </c>
      <c r="CE13" s="90">
        <f t="shared" si="46"/>
        <v>1546</v>
      </c>
      <c r="CF13" s="41">
        <f t="shared" si="47"/>
        <v>7.5721212714894444</v>
      </c>
      <c r="CG13" s="90">
        <v>904</v>
      </c>
      <c r="CH13" s="130">
        <f t="shared" si="48"/>
        <v>9.6334185848252343</v>
      </c>
      <c r="CI13" s="90">
        <v>538</v>
      </c>
      <c r="CJ13" s="130">
        <f t="shared" si="49"/>
        <v>5.3548322882452473</v>
      </c>
      <c r="CK13" s="90">
        <v>0</v>
      </c>
      <c r="CL13" s="90">
        <f t="shared" si="50"/>
        <v>1442</v>
      </c>
      <c r="CM13" s="41">
        <f t="shared" si="51"/>
        <v>7.4211311821316448</v>
      </c>
      <c r="CN13" s="90">
        <v>836</v>
      </c>
      <c r="CO13" s="130">
        <f t="shared" si="52"/>
        <v>9.5882555338915019</v>
      </c>
      <c r="CP13" s="90">
        <v>499</v>
      </c>
      <c r="CQ13" s="130">
        <f t="shared" si="53"/>
        <v>5.3586769759450172</v>
      </c>
      <c r="CR13" s="90">
        <v>0</v>
      </c>
      <c r="CS13" s="90">
        <f t="shared" si="54"/>
        <v>1335</v>
      </c>
      <c r="CT13" s="41">
        <f t="shared" si="55"/>
        <v>7.4039154788974546</v>
      </c>
      <c r="CU13" s="90">
        <v>792</v>
      </c>
      <c r="CV13" s="130">
        <f t="shared" si="56"/>
        <v>9.4827586206896548</v>
      </c>
      <c r="CW13" s="90">
        <v>471</v>
      </c>
      <c r="CX13" s="130">
        <f t="shared" si="57"/>
        <v>5.254936963070401</v>
      </c>
      <c r="CY13" s="90">
        <v>0</v>
      </c>
      <c r="CZ13" s="90">
        <f t="shared" si="58"/>
        <v>1263</v>
      </c>
      <c r="DA13" s="41">
        <f t="shared" si="59"/>
        <v>7.2942535373953215</v>
      </c>
      <c r="DB13" s="90">
        <v>741</v>
      </c>
      <c r="DC13" s="130">
        <f t="shared" si="60"/>
        <v>9.3761862583828925</v>
      </c>
      <c r="DD13" s="90">
        <v>446</v>
      </c>
      <c r="DE13" s="130">
        <f t="shared" si="61"/>
        <v>5.2273792780121902</v>
      </c>
      <c r="DF13" s="90">
        <v>0</v>
      </c>
      <c r="DG13" s="90">
        <f t="shared" si="62"/>
        <v>1187</v>
      </c>
      <c r="DH13" s="41">
        <f t="shared" si="63"/>
        <v>7.2223912382111344</v>
      </c>
      <c r="DI13" s="90">
        <v>626</v>
      </c>
      <c r="DJ13" s="130">
        <f t="shared" si="64"/>
        <v>9.678416821273963</v>
      </c>
      <c r="DK13" s="90">
        <v>369</v>
      </c>
      <c r="DL13" s="130">
        <f t="shared" si="65"/>
        <v>5.1891435803684427</v>
      </c>
      <c r="DM13" s="90">
        <v>0</v>
      </c>
      <c r="DN13" s="90">
        <f t="shared" si="66"/>
        <v>995</v>
      </c>
      <c r="DO13" s="41">
        <f t="shared" si="67"/>
        <v>7.3274909787171367</v>
      </c>
      <c r="DP13" s="90">
        <v>617</v>
      </c>
      <c r="DQ13" s="130">
        <f t="shared" si="68"/>
        <v>9.6905921155960417</v>
      </c>
      <c r="DR13" s="90">
        <v>365</v>
      </c>
      <c r="DS13" s="130">
        <f t="shared" si="69"/>
        <v>5.1920341394025602</v>
      </c>
      <c r="DT13" s="90">
        <v>0</v>
      </c>
      <c r="DU13" s="90">
        <f t="shared" si="70"/>
        <v>982</v>
      </c>
      <c r="DV13" s="41">
        <f t="shared" si="71"/>
        <v>7.32999925356423</v>
      </c>
      <c r="DW13" s="90">
        <v>583</v>
      </c>
      <c r="DX13" s="163">
        <f t="shared" si="72"/>
        <v>9.6651193633952239</v>
      </c>
      <c r="DY13" s="90">
        <v>345</v>
      </c>
      <c r="DZ13" s="163">
        <f t="shared" si="73"/>
        <v>5.1354569812444177</v>
      </c>
      <c r="EA13" s="90">
        <v>0</v>
      </c>
      <c r="EB13" s="90">
        <f t="shared" si="74"/>
        <v>928</v>
      </c>
      <c r="EC13" s="164">
        <f t="shared" si="75"/>
        <v>7.2784313725490195</v>
      </c>
      <c r="ED13" s="90">
        <v>556</v>
      </c>
      <c r="EE13" s="130">
        <f t="shared" si="76"/>
        <v>9.7236796082546348</v>
      </c>
      <c r="EF13" s="90">
        <v>335</v>
      </c>
      <c r="EG13" s="130">
        <f t="shared" si="77"/>
        <v>5.2164434755527873</v>
      </c>
      <c r="EH13" s="90">
        <v>0</v>
      </c>
      <c r="EI13" s="90">
        <f t="shared" si="78"/>
        <v>891</v>
      </c>
      <c r="EJ13" s="41">
        <f t="shared" si="79"/>
        <v>7.3393739703459637</v>
      </c>
      <c r="EK13" s="90">
        <v>516</v>
      </c>
      <c r="EL13" s="163">
        <f t="shared" si="80"/>
        <v>9.5910780669144984</v>
      </c>
      <c r="EM13" s="90">
        <v>321</v>
      </c>
      <c r="EN13" s="163">
        <f t="shared" si="81"/>
        <v>5.2288646359341913</v>
      </c>
      <c r="EO13" s="90">
        <v>0</v>
      </c>
      <c r="EP13" s="90">
        <f t="shared" si="82"/>
        <v>837</v>
      </c>
      <c r="EQ13" s="164">
        <f t="shared" si="83"/>
        <v>7.2662557513673063</v>
      </c>
    </row>
    <row r="14" spans="1:147" s="124" customFormat="1" x14ac:dyDescent="0.35">
      <c r="A14" s="30" t="s">
        <v>78</v>
      </c>
      <c r="B14" s="38">
        <v>1423989</v>
      </c>
      <c r="C14" s="39">
        <f t="shared" si="0"/>
        <v>7.5402135030063917</v>
      </c>
      <c r="D14" s="40">
        <v>1580936</v>
      </c>
      <c r="E14" s="39">
        <f t="shared" si="1"/>
        <v>8.2685036702711514</v>
      </c>
      <c r="F14" s="40">
        <f t="shared" si="2"/>
        <v>3004925</v>
      </c>
      <c r="G14" s="41">
        <f t="shared" si="3"/>
        <v>7.9066075049970745</v>
      </c>
      <c r="H14" s="29">
        <v>2874</v>
      </c>
      <c r="I14" s="130">
        <f t="shared" si="5"/>
        <v>23.807157057654074</v>
      </c>
      <c r="J14" s="90">
        <v>1958</v>
      </c>
      <c r="K14" s="130">
        <f t="shared" si="6"/>
        <v>15.879967558799676</v>
      </c>
      <c r="L14" s="29">
        <v>0</v>
      </c>
      <c r="M14" s="90">
        <f t="shared" si="7"/>
        <v>4832</v>
      </c>
      <c r="N14" s="41">
        <f t="shared" si="8"/>
        <v>19.801655601999837</v>
      </c>
      <c r="O14" s="29">
        <v>2817</v>
      </c>
      <c r="P14" s="130">
        <f t="shared" si="9"/>
        <v>23.776164753544901</v>
      </c>
      <c r="Q14" s="90">
        <v>1924</v>
      </c>
      <c r="R14" s="130">
        <f t="shared" si="10"/>
        <v>15.795090715048026</v>
      </c>
      <c r="S14" s="29">
        <v>0</v>
      </c>
      <c r="T14" s="90">
        <f t="shared" si="11"/>
        <v>4741</v>
      </c>
      <c r="U14" s="41">
        <f t="shared" si="12"/>
        <v>19.730325856257021</v>
      </c>
      <c r="V14" s="29">
        <v>2777</v>
      </c>
      <c r="W14" s="130">
        <f t="shared" si="13"/>
        <v>23.730986156212612</v>
      </c>
      <c r="X14" s="90">
        <v>1893</v>
      </c>
      <c r="Y14" s="130">
        <f t="shared" si="14"/>
        <v>15.687411949946133</v>
      </c>
      <c r="Z14" s="29">
        <v>0</v>
      </c>
      <c r="AA14" s="90">
        <f t="shared" si="15"/>
        <v>4670</v>
      </c>
      <c r="AB14" s="41">
        <f t="shared" si="16"/>
        <v>19.647439942782615</v>
      </c>
      <c r="AC14" s="29">
        <v>2722</v>
      </c>
      <c r="AD14" s="130">
        <f t="shared" si="17"/>
        <v>23.66133518776078</v>
      </c>
      <c r="AE14" s="90">
        <v>1858</v>
      </c>
      <c r="AF14" s="130">
        <f t="shared" si="18"/>
        <v>15.572877378258317</v>
      </c>
      <c r="AG14" s="29">
        <v>0</v>
      </c>
      <c r="AH14" s="90">
        <f t="shared" si="19"/>
        <v>4580</v>
      </c>
      <c r="AI14" s="41">
        <f t="shared" si="20"/>
        <v>19.543417964582886</v>
      </c>
      <c r="AJ14" s="29">
        <v>2676</v>
      </c>
      <c r="AK14" s="130">
        <f t="shared" si="21"/>
        <v>23.597883597883598</v>
      </c>
      <c r="AL14" s="90">
        <v>1819</v>
      </c>
      <c r="AM14" s="130">
        <f t="shared" si="22"/>
        <v>15.417867435158502</v>
      </c>
      <c r="AN14" s="29">
        <v>0</v>
      </c>
      <c r="AO14" s="90">
        <f t="shared" si="23"/>
        <v>4495</v>
      </c>
      <c r="AP14" s="41">
        <f t="shared" si="24"/>
        <v>19.426916760307719</v>
      </c>
      <c r="AQ14" s="29">
        <v>2598</v>
      </c>
      <c r="AR14" s="130">
        <f t="shared" si="25"/>
        <v>23.490054249547921</v>
      </c>
      <c r="AS14" s="29">
        <v>1764</v>
      </c>
      <c r="AT14" s="130">
        <f t="shared" si="26"/>
        <v>15.213454075032343</v>
      </c>
      <c r="AU14" s="90">
        <v>0</v>
      </c>
      <c r="AV14" s="90">
        <f t="shared" si="27"/>
        <v>4362</v>
      </c>
      <c r="AW14" s="41">
        <f t="shared" si="28"/>
        <v>19.254027808430809</v>
      </c>
      <c r="AX14" s="90">
        <v>2538</v>
      </c>
      <c r="AY14" s="130">
        <f t="shared" si="29"/>
        <v>23.344370860927153</v>
      </c>
      <c r="AZ14" s="90">
        <v>1727</v>
      </c>
      <c r="BA14" s="130">
        <f t="shared" si="4"/>
        <v>15.1252408477842</v>
      </c>
      <c r="BB14" s="90">
        <v>0</v>
      </c>
      <c r="BC14" s="90">
        <f t="shared" si="30"/>
        <v>4265</v>
      </c>
      <c r="BD14" s="41">
        <f t="shared" si="31"/>
        <v>19.134140870345444</v>
      </c>
      <c r="BE14" s="90">
        <v>2500</v>
      </c>
      <c r="BF14" s="130">
        <f t="shared" si="32"/>
        <v>23.251488095238095</v>
      </c>
      <c r="BG14" s="90">
        <v>1706</v>
      </c>
      <c r="BH14" s="130">
        <f t="shared" si="33"/>
        <v>15.070671378091873</v>
      </c>
      <c r="BI14" s="90">
        <v>0</v>
      </c>
      <c r="BJ14" s="90">
        <f t="shared" si="34"/>
        <v>4206</v>
      </c>
      <c r="BK14" s="41">
        <f t="shared" si="35"/>
        <v>19.055817325117797</v>
      </c>
      <c r="BL14" s="90">
        <v>2464</v>
      </c>
      <c r="BM14" s="130">
        <f t="shared" si="36"/>
        <v>23.238706026596244</v>
      </c>
      <c r="BN14" s="90">
        <v>1682</v>
      </c>
      <c r="BO14" s="130">
        <f t="shared" si="37"/>
        <v>15.023222579492677</v>
      </c>
      <c r="BP14" s="90">
        <v>0</v>
      </c>
      <c r="BQ14" s="90">
        <f t="shared" si="38"/>
        <v>4146</v>
      </c>
      <c r="BR14" s="41">
        <f t="shared" si="39"/>
        <v>19.019221065186475</v>
      </c>
      <c r="BS14" s="90">
        <v>2379</v>
      </c>
      <c r="BT14" s="130">
        <f t="shared" si="40"/>
        <v>23.106060606060606</v>
      </c>
      <c r="BU14" s="90">
        <v>1644</v>
      </c>
      <c r="BV14" s="130">
        <f t="shared" si="41"/>
        <v>15.03017004936917</v>
      </c>
      <c r="BW14" s="90">
        <v>0</v>
      </c>
      <c r="BX14" s="90">
        <f t="shared" si="42"/>
        <v>4023</v>
      </c>
      <c r="BY14" s="41">
        <f t="shared" si="43"/>
        <v>18.94602995196383</v>
      </c>
      <c r="BZ14" s="90">
        <v>2274</v>
      </c>
      <c r="CA14" s="130">
        <f t="shared" si="44"/>
        <v>22.997572815533982</v>
      </c>
      <c r="CB14" s="90">
        <v>1561</v>
      </c>
      <c r="CC14" s="130">
        <f t="shared" si="45"/>
        <v>14.825719441542407</v>
      </c>
      <c r="CD14" s="90">
        <v>0</v>
      </c>
      <c r="CE14" s="90">
        <f t="shared" si="46"/>
        <v>3835</v>
      </c>
      <c r="CF14" s="41">
        <f t="shared" si="47"/>
        <v>18.783366802174658</v>
      </c>
      <c r="CG14" s="90">
        <v>2143</v>
      </c>
      <c r="CH14" s="130">
        <f t="shared" si="48"/>
        <v>22.836743393009378</v>
      </c>
      <c r="CI14" s="90">
        <v>1486</v>
      </c>
      <c r="CJ14" s="130">
        <f t="shared" si="49"/>
        <v>14.790484721807504</v>
      </c>
      <c r="CK14" s="90">
        <v>0</v>
      </c>
      <c r="CL14" s="90">
        <f t="shared" si="50"/>
        <v>3629</v>
      </c>
      <c r="CM14" s="41">
        <f t="shared" si="51"/>
        <v>18.676341927847254</v>
      </c>
      <c r="CN14" s="90">
        <v>2009</v>
      </c>
      <c r="CO14" s="130">
        <f t="shared" si="52"/>
        <v>23.041633214818212</v>
      </c>
      <c r="CP14" s="90">
        <v>1365</v>
      </c>
      <c r="CQ14" s="130">
        <f t="shared" si="53"/>
        <v>14.658505154639176</v>
      </c>
      <c r="CR14" s="90">
        <v>0</v>
      </c>
      <c r="CS14" s="90">
        <f t="shared" si="54"/>
        <v>3374</v>
      </c>
      <c r="CT14" s="41">
        <f t="shared" si="55"/>
        <v>18.712217847041206</v>
      </c>
      <c r="CU14" s="90">
        <v>1918</v>
      </c>
      <c r="CV14" s="130">
        <f t="shared" si="56"/>
        <v>22.964559386973178</v>
      </c>
      <c r="CW14" s="90">
        <v>1319</v>
      </c>
      <c r="CX14" s="130">
        <f t="shared" si="57"/>
        <v>14.716054892335157</v>
      </c>
      <c r="CY14" s="90">
        <v>0</v>
      </c>
      <c r="CZ14" s="90">
        <f t="shared" si="58"/>
        <v>3237</v>
      </c>
      <c r="DA14" s="41">
        <f t="shared" si="59"/>
        <v>18.694773317932427</v>
      </c>
      <c r="DB14" s="90">
        <v>1810</v>
      </c>
      <c r="DC14" s="130">
        <f t="shared" si="60"/>
        <v>22.902695179045931</v>
      </c>
      <c r="DD14" s="90">
        <v>1253</v>
      </c>
      <c r="DE14" s="130">
        <f t="shared" si="61"/>
        <v>14.685888420065634</v>
      </c>
      <c r="DF14" s="90">
        <v>0</v>
      </c>
      <c r="DG14" s="90">
        <f t="shared" si="62"/>
        <v>3063</v>
      </c>
      <c r="DH14" s="41">
        <f t="shared" si="63"/>
        <v>18.637055065409189</v>
      </c>
      <c r="DI14" s="90">
        <v>1477</v>
      </c>
      <c r="DJ14" s="130">
        <f t="shared" si="64"/>
        <v>22.835497835497836</v>
      </c>
      <c r="DK14" s="90">
        <v>1041</v>
      </c>
      <c r="DL14" s="130">
        <f t="shared" si="65"/>
        <v>14.639291238925608</v>
      </c>
      <c r="DM14" s="90">
        <v>0</v>
      </c>
      <c r="DN14" s="90">
        <f t="shared" si="66"/>
        <v>2518</v>
      </c>
      <c r="DO14" s="41">
        <f t="shared" si="67"/>
        <v>18.543338979306281</v>
      </c>
      <c r="DP14" s="90">
        <v>1451</v>
      </c>
      <c r="DQ14" s="130">
        <f t="shared" si="68"/>
        <v>22.789382754829589</v>
      </c>
      <c r="DR14" s="90">
        <v>1027</v>
      </c>
      <c r="DS14" s="130">
        <f t="shared" si="69"/>
        <v>14.60881934566145</v>
      </c>
      <c r="DT14" s="90">
        <v>0</v>
      </c>
      <c r="DU14" s="90">
        <f t="shared" si="70"/>
        <v>2478</v>
      </c>
      <c r="DV14" s="41">
        <f t="shared" si="71"/>
        <v>18.496678360827051</v>
      </c>
      <c r="DW14" s="90">
        <v>1380</v>
      </c>
      <c r="DX14" s="163">
        <f t="shared" si="72"/>
        <v>22.877984084880637</v>
      </c>
      <c r="DY14" s="90">
        <v>978</v>
      </c>
      <c r="DZ14" s="163">
        <f t="shared" si="73"/>
        <v>14.557904138136349</v>
      </c>
      <c r="EA14" s="90">
        <v>0</v>
      </c>
      <c r="EB14" s="90">
        <f t="shared" si="74"/>
        <v>2358</v>
      </c>
      <c r="EC14" s="164">
        <f t="shared" si="75"/>
        <v>18.494117647058825</v>
      </c>
      <c r="ED14" s="90">
        <v>1308</v>
      </c>
      <c r="EE14" s="130">
        <f t="shared" si="76"/>
        <v>22.875131164742918</v>
      </c>
      <c r="EF14" s="90">
        <v>931</v>
      </c>
      <c r="EG14" s="130">
        <f t="shared" si="77"/>
        <v>14.497041420118343</v>
      </c>
      <c r="EH14" s="90">
        <v>0</v>
      </c>
      <c r="EI14" s="90">
        <f t="shared" si="78"/>
        <v>2239</v>
      </c>
      <c r="EJ14" s="41">
        <f t="shared" si="79"/>
        <v>18.443163097199342</v>
      </c>
      <c r="EK14" s="90">
        <v>1239</v>
      </c>
      <c r="EL14" s="163">
        <f t="shared" si="80"/>
        <v>23.029739776951672</v>
      </c>
      <c r="EM14" s="90">
        <v>888</v>
      </c>
      <c r="EN14" s="163">
        <f t="shared" si="81"/>
        <v>14.464896562958138</v>
      </c>
      <c r="EO14" s="90">
        <v>0</v>
      </c>
      <c r="EP14" s="90">
        <f t="shared" si="82"/>
        <v>2127</v>
      </c>
      <c r="EQ14" s="164">
        <f t="shared" si="83"/>
        <v>18.465144543797205</v>
      </c>
    </row>
    <row r="15" spans="1:147" s="124" customFormat="1" x14ac:dyDescent="0.35">
      <c r="A15" s="30" t="s">
        <v>79</v>
      </c>
      <c r="B15" s="38">
        <v>673055</v>
      </c>
      <c r="C15" s="39">
        <f t="shared" si="0"/>
        <v>3.5639168555838334</v>
      </c>
      <c r="D15" s="40">
        <v>990611</v>
      </c>
      <c r="E15" s="39">
        <f t="shared" si="1"/>
        <v>5.1810261068828689</v>
      </c>
      <c r="F15" s="40">
        <f t="shared" si="2"/>
        <v>1663666</v>
      </c>
      <c r="G15" s="41">
        <f t="shared" si="3"/>
        <v>4.3774650220582751</v>
      </c>
      <c r="H15" s="29">
        <v>7172</v>
      </c>
      <c r="I15" s="130">
        <f t="shared" si="5"/>
        <v>59.410205434062291</v>
      </c>
      <c r="J15" s="90">
        <v>9157</v>
      </c>
      <c r="K15" s="130">
        <f t="shared" si="6"/>
        <v>74.266017842660176</v>
      </c>
      <c r="L15" s="29">
        <v>0</v>
      </c>
      <c r="M15" s="90">
        <f t="shared" si="7"/>
        <v>16329</v>
      </c>
      <c r="N15" s="41">
        <f t="shared" si="8"/>
        <v>66.916646176542898</v>
      </c>
      <c r="O15" s="29">
        <v>7105</v>
      </c>
      <c r="P15" s="130">
        <f t="shared" si="9"/>
        <v>59.967927076299802</v>
      </c>
      <c r="Q15" s="90">
        <v>9090</v>
      </c>
      <c r="R15" s="130">
        <f t="shared" si="10"/>
        <v>74.624415072654131</v>
      </c>
      <c r="S15" s="29">
        <v>0</v>
      </c>
      <c r="T15" s="90">
        <f t="shared" si="11"/>
        <v>16195</v>
      </c>
      <c r="U15" s="41">
        <f t="shared" si="12"/>
        <v>67.39772774564068</v>
      </c>
      <c r="V15" s="29">
        <v>7041</v>
      </c>
      <c r="W15" s="130">
        <f t="shared" si="13"/>
        <v>60.169201845838316</v>
      </c>
      <c r="X15" s="90">
        <v>9037</v>
      </c>
      <c r="Y15" s="130">
        <f t="shared" si="14"/>
        <v>74.890196403414265</v>
      </c>
      <c r="Z15" s="29">
        <v>0</v>
      </c>
      <c r="AA15" s="90">
        <f t="shared" si="15"/>
        <v>16078</v>
      </c>
      <c r="AB15" s="41">
        <f t="shared" si="16"/>
        <v>67.64272792292482</v>
      </c>
      <c r="AC15" s="29">
        <v>6974</v>
      </c>
      <c r="AD15" s="130">
        <f t="shared" si="17"/>
        <v>60.62239221140473</v>
      </c>
      <c r="AE15" s="90">
        <v>8972</v>
      </c>
      <c r="AF15" s="130">
        <f t="shared" si="18"/>
        <v>75.199061268963206</v>
      </c>
      <c r="AG15" s="29">
        <v>0</v>
      </c>
      <c r="AH15" s="90">
        <f t="shared" si="19"/>
        <v>15946</v>
      </c>
      <c r="AI15" s="41">
        <f t="shared" si="20"/>
        <v>68.043524642628554</v>
      </c>
      <c r="AJ15" s="29">
        <v>6899</v>
      </c>
      <c r="AK15" s="130">
        <f t="shared" si="21"/>
        <v>60.837742504409178</v>
      </c>
      <c r="AL15" s="90">
        <v>8913</v>
      </c>
      <c r="AM15" s="130">
        <f t="shared" si="22"/>
        <v>75.546702830988295</v>
      </c>
      <c r="AN15" s="29">
        <v>0</v>
      </c>
      <c r="AO15" s="90">
        <f t="shared" si="23"/>
        <v>15812</v>
      </c>
      <c r="AP15" s="41">
        <f t="shared" si="24"/>
        <v>68.337799291209265</v>
      </c>
      <c r="AQ15" s="29">
        <v>6774</v>
      </c>
      <c r="AR15" s="130">
        <f t="shared" si="25"/>
        <v>61.247739602169979</v>
      </c>
      <c r="AS15" s="29">
        <v>8806</v>
      </c>
      <c r="AT15" s="130">
        <f t="shared" si="26"/>
        <v>75.94652867615352</v>
      </c>
      <c r="AU15" s="90">
        <v>0</v>
      </c>
      <c r="AV15" s="90">
        <f t="shared" si="27"/>
        <v>15580</v>
      </c>
      <c r="AW15" s="41">
        <f t="shared" si="28"/>
        <v>68.770690796733618</v>
      </c>
      <c r="AX15" s="90">
        <v>6698</v>
      </c>
      <c r="AY15" s="130">
        <f t="shared" si="29"/>
        <v>61.607799852832969</v>
      </c>
      <c r="AZ15" s="90">
        <v>8702</v>
      </c>
      <c r="BA15" s="130">
        <f t="shared" si="4"/>
        <v>76.212997022245574</v>
      </c>
      <c r="BB15" s="90">
        <v>0</v>
      </c>
      <c r="BC15" s="90">
        <f t="shared" si="30"/>
        <v>15400</v>
      </c>
      <c r="BD15" s="41">
        <f t="shared" si="31"/>
        <v>69.089277703005834</v>
      </c>
      <c r="BE15" s="90">
        <v>6646</v>
      </c>
      <c r="BF15" s="130">
        <f t="shared" si="32"/>
        <v>61.811755952380956</v>
      </c>
      <c r="BG15" s="90">
        <v>8641</v>
      </c>
      <c r="BH15" s="130">
        <f t="shared" si="33"/>
        <v>76.333922261484105</v>
      </c>
      <c r="BI15" s="90">
        <v>0</v>
      </c>
      <c r="BJ15" s="90">
        <f t="shared" si="34"/>
        <v>15287</v>
      </c>
      <c r="BK15" s="41">
        <f t="shared" si="35"/>
        <v>69.259695541862996</v>
      </c>
      <c r="BL15" s="90">
        <v>6577</v>
      </c>
      <c r="BM15" s="130">
        <f t="shared" si="36"/>
        <v>62.029614260115061</v>
      </c>
      <c r="BN15" s="90">
        <v>8558</v>
      </c>
      <c r="BO15" s="130">
        <f t="shared" si="37"/>
        <v>76.438013576277243</v>
      </c>
      <c r="BP15" s="90">
        <v>0</v>
      </c>
      <c r="BQ15" s="90">
        <f t="shared" si="38"/>
        <v>15135</v>
      </c>
      <c r="BR15" s="41">
        <f t="shared" si="39"/>
        <v>69.429790357355841</v>
      </c>
      <c r="BS15" s="90">
        <v>6411</v>
      </c>
      <c r="BT15" s="130">
        <f t="shared" si="40"/>
        <v>62.266899766899762</v>
      </c>
      <c r="BU15" s="90">
        <v>8366</v>
      </c>
      <c r="BV15" s="130">
        <f t="shared" si="41"/>
        <v>76.485646370451633</v>
      </c>
      <c r="BW15" s="90">
        <v>0</v>
      </c>
      <c r="BX15" s="90">
        <f t="shared" si="42"/>
        <v>14777</v>
      </c>
      <c r="BY15" s="41">
        <f t="shared" si="43"/>
        <v>69.591221625694644</v>
      </c>
      <c r="BZ15" s="90">
        <v>6195</v>
      </c>
      <c r="CA15" s="130">
        <f t="shared" si="44"/>
        <v>62.65169902912622</v>
      </c>
      <c r="CB15" s="90">
        <v>8083</v>
      </c>
      <c r="CC15" s="130">
        <f t="shared" si="45"/>
        <v>76.768923924399274</v>
      </c>
      <c r="CD15" s="90">
        <v>0</v>
      </c>
      <c r="CE15" s="90">
        <f t="shared" si="46"/>
        <v>14278</v>
      </c>
      <c r="CF15" s="41">
        <f t="shared" si="47"/>
        <v>69.931919478865652</v>
      </c>
      <c r="CG15" s="90">
        <v>5916</v>
      </c>
      <c r="CH15" s="130">
        <f t="shared" si="48"/>
        <v>63.04347826086957</v>
      </c>
      <c r="CI15" s="90">
        <v>7751</v>
      </c>
      <c r="CJ15" s="130">
        <f t="shared" si="49"/>
        <v>77.147407186224754</v>
      </c>
      <c r="CK15" s="90">
        <v>0</v>
      </c>
      <c r="CL15" s="90">
        <f t="shared" si="50"/>
        <v>13667</v>
      </c>
      <c r="CM15" s="41">
        <f t="shared" si="51"/>
        <v>70.336060933559779</v>
      </c>
      <c r="CN15" s="90">
        <v>5485</v>
      </c>
      <c r="CO15" s="130">
        <f t="shared" si="52"/>
        <v>62.908590434682878</v>
      </c>
      <c r="CP15" s="90">
        <v>7191</v>
      </c>
      <c r="CQ15" s="130">
        <f t="shared" si="53"/>
        <v>77.222938144329902</v>
      </c>
      <c r="CR15" s="90">
        <v>0</v>
      </c>
      <c r="CS15" s="90">
        <f t="shared" si="54"/>
        <v>12676</v>
      </c>
      <c r="CT15" s="41">
        <f t="shared" si="55"/>
        <v>70.301148022849532</v>
      </c>
      <c r="CU15" s="90">
        <v>5269</v>
      </c>
      <c r="CV15" s="130">
        <f t="shared" si="56"/>
        <v>63.086685823754785</v>
      </c>
      <c r="CW15" s="90">
        <v>6926</v>
      </c>
      <c r="CX15" s="130">
        <f t="shared" si="57"/>
        <v>77.273234408122278</v>
      </c>
      <c r="CY15" s="90">
        <v>0</v>
      </c>
      <c r="CZ15" s="90">
        <f t="shared" si="58"/>
        <v>12195</v>
      </c>
      <c r="DA15" s="41">
        <f t="shared" si="59"/>
        <v>70.430262777938196</v>
      </c>
      <c r="DB15" s="90">
        <v>5004</v>
      </c>
      <c r="DC15" s="130">
        <f t="shared" si="60"/>
        <v>63.317727445273938</v>
      </c>
      <c r="DD15" s="90">
        <v>6597</v>
      </c>
      <c r="DE15" s="130">
        <f t="shared" si="61"/>
        <v>77.320675105485236</v>
      </c>
      <c r="DF15" s="90">
        <v>0</v>
      </c>
      <c r="DG15" s="90">
        <f t="shared" si="62"/>
        <v>11601</v>
      </c>
      <c r="DH15" s="41">
        <f t="shared" si="63"/>
        <v>70.587161545482203</v>
      </c>
      <c r="DI15" s="90">
        <v>4073</v>
      </c>
      <c r="DJ15" s="130">
        <f t="shared" si="64"/>
        <v>62.971552257266538</v>
      </c>
      <c r="DK15" s="90">
        <v>5508</v>
      </c>
      <c r="DL15" s="130">
        <f t="shared" si="65"/>
        <v>77.45746027281676</v>
      </c>
      <c r="DM15" s="90">
        <v>0</v>
      </c>
      <c r="DN15" s="90">
        <f t="shared" si="66"/>
        <v>9581</v>
      </c>
      <c r="DO15" s="41">
        <f t="shared" si="67"/>
        <v>70.55747845938582</v>
      </c>
      <c r="DP15" s="90">
        <v>4014</v>
      </c>
      <c r="DQ15" s="130">
        <f t="shared" si="68"/>
        <v>63.043819695303917</v>
      </c>
      <c r="DR15" s="90">
        <v>5453</v>
      </c>
      <c r="DS15" s="130">
        <f t="shared" si="69"/>
        <v>77.567567567567565</v>
      </c>
      <c r="DT15" s="90">
        <v>0</v>
      </c>
      <c r="DU15" s="90">
        <f t="shared" si="70"/>
        <v>9467</v>
      </c>
      <c r="DV15" s="41">
        <f t="shared" si="71"/>
        <v>70.665074270359042</v>
      </c>
      <c r="DW15" s="90">
        <v>3809</v>
      </c>
      <c r="DX15" s="163">
        <f t="shared" si="72"/>
        <v>63.146551724137936</v>
      </c>
      <c r="DY15" s="90">
        <v>5220</v>
      </c>
      <c r="DZ15" s="163">
        <f t="shared" si="73"/>
        <v>77.701696933611203</v>
      </c>
      <c r="EA15" s="90">
        <v>0</v>
      </c>
      <c r="EB15" s="90">
        <f t="shared" si="74"/>
        <v>9029</v>
      </c>
      <c r="EC15" s="164">
        <f t="shared" si="75"/>
        <v>70.815686274509801</v>
      </c>
      <c r="ED15" s="90">
        <v>3611</v>
      </c>
      <c r="EE15" s="130">
        <f t="shared" si="76"/>
        <v>63.151451556488283</v>
      </c>
      <c r="EF15" s="90">
        <v>4992</v>
      </c>
      <c r="EG15" s="130">
        <f t="shared" si="77"/>
        <v>77.732793522267201</v>
      </c>
      <c r="EH15" s="90">
        <v>0</v>
      </c>
      <c r="EI15" s="90">
        <f t="shared" si="78"/>
        <v>8603</v>
      </c>
      <c r="EJ15" s="41">
        <f t="shared" si="79"/>
        <v>70.864909390444808</v>
      </c>
      <c r="EK15" s="90">
        <v>3396</v>
      </c>
      <c r="EL15" s="163">
        <f t="shared" si="80"/>
        <v>63.122676579925653</v>
      </c>
      <c r="EM15" s="90">
        <v>4773</v>
      </c>
      <c r="EN15" s="163">
        <f t="shared" si="81"/>
        <v>77.748819025899991</v>
      </c>
      <c r="EO15" s="90">
        <v>0</v>
      </c>
      <c r="EP15" s="90">
        <f t="shared" si="82"/>
        <v>8169</v>
      </c>
      <c r="EQ15" s="164">
        <f t="shared" si="83"/>
        <v>70.91761437624794</v>
      </c>
    </row>
    <row r="16" spans="1:147" s="124" customFormat="1" ht="14.5" x14ac:dyDescent="0.35">
      <c r="A16" s="30"/>
      <c r="B16" s="29"/>
      <c r="C16" s="131"/>
      <c r="D16" s="29"/>
      <c r="E16" s="131"/>
      <c r="F16" s="29"/>
      <c r="G16" s="48"/>
      <c r="H16" s="29"/>
      <c r="I16" s="131"/>
      <c r="J16" s="29"/>
      <c r="K16" s="131"/>
      <c r="L16" s="56"/>
      <c r="M16" s="29"/>
      <c r="N16" s="48"/>
      <c r="O16" s="29"/>
      <c r="P16" s="131"/>
      <c r="Q16" s="29"/>
      <c r="R16" s="131"/>
      <c r="S16" s="56"/>
      <c r="T16" s="29"/>
      <c r="U16" s="48"/>
      <c r="V16" s="29"/>
      <c r="W16" s="131"/>
      <c r="X16" s="29"/>
      <c r="Y16" s="131"/>
      <c r="Z16" s="56"/>
      <c r="AA16" s="29"/>
      <c r="AB16" s="48"/>
      <c r="AC16" s="29"/>
      <c r="AD16" s="131"/>
      <c r="AE16" s="29"/>
      <c r="AF16" s="131"/>
      <c r="AG16" s="56"/>
      <c r="AH16" s="29"/>
      <c r="AI16" s="48"/>
      <c r="AJ16" s="29"/>
      <c r="AK16" s="131"/>
      <c r="AL16" s="29"/>
      <c r="AM16" s="131"/>
      <c r="AN16" s="56"/>
      <c r="AO16" s="29"/>
      <c r="AP16" s="48"/>
      <c r="AQ16" s="44"/>
      <c r="AR16" s="131"/>
      <c r="AS16" s="29"/>
      <c r="AT16" s="131"/>
      <c r="AU16" s="56"/>
      <c r="AV16" s="29"/>
      <c r="AW16" s="48"/>
      <c r="AX16" s="44"/>
      <c r="AY16" s="131"/>
      <c r="AZ16" s="29"/>
      <c r="BA16" s="131"/>
      <c r="BB16" s="56"/>
      <c r="BC16" s="29"/>
      <c r="BD16" s="48"/>
      <c r="BE16" s="44"/>
      <c r="BF16" s="131"/>
      <c r="BG16" s="29"/>
      <c r="BH16" s="131"/>
      <c r="BI16" s="56"/>
      <c r="BJ16" s="29"/>
      <c r="BK16" s="48"/>
      <c r="BL16" s="44"/>
      <c r="BM16" s="131"/>
      <c r="BN16" s="29"/>
      <c r="BO16" s="131"/>
      <c r="BP16" s="56"/>
      <c r="BQ16" s="29"/>
      <c r="BR16" s="48"/>
      <c r="BS16" s="44"/>
      <c r="BT16" s="131"/>
      <c r="BU16" s="29"/>
      <c r="BV16" s="131"/>
      <c r="BW16" s="56"/>
      <c r="BX16" s="29"/>
      <c r="BY16" s="48"/>
      <c r="BZ16" s="44"/>
      <c r="CA16" s="131"/>
      <c r="CB16" s="29"/>
      <c r="CC16" s="131"/>
      <c r="CD16" s="56"/>
      <c r="CE16" s="29"/>
      <c r="CF16" s="48"/>
      <c r="CG16" s="44"/>
      <c r="CH16" s="131"/>
      <c r="CI16" s="29"/>
      <c r="CJ16" s="131"/>
      <c r="CK16" s="56"/>
      <c r="CL16" s="29"/>
      <c r="CM16" s="48"/>
      <c r="CN16" s="44"/>
      <c r="CO16" s="131"/>
      <c r="CP16" s="29"/>
      <c r="CQ16" s="131"/>
      <c r="CR16" s="56"/>
      <c r="CS16" s="29"/>
      <c r="CT16" s="48"/>
      <c r="CU16" s="44"/>
      <c r="CV16" s="131"/>
      <c r="CW16" s="29"/>
      <c r="CX16" s="131"/>
      <c r="CY16" s="56"/>
      <c r="CZ16" s="29"/>
      <c r="DA16" s="48"/>
      <c r="DB16" s="44"/>
      <c r="DC16" s="131"/>
      <c r="DD16" s="29"/>
      <c r="DE16" s="131"/>
      <c r="DF16" s="56"/>
      <c r="DG16" s="29"/>
      <c r="DH16" s="48"/>
      <c r="DI16" s="44"/>
      <c r="DJ16" s="131"/>
      <c r="DK16" s="29"/>
      <c r="DL16" s="131"/>
      <c r="DM16" s="56"/>
      <c r="DN16" s="29"/>
      <c r="DO16" s="48"/>
      <c r="DP16" s="44"/>
      <c r="DQ16" s="131"/>
      <c r="DR16" s="29"/>
      <c r="DS16" s="131"/>
      <c r="DT16" s="56"/>
      <c r="DU16" s="29"/>
      <c r="DV16" s="48"/>
      <c r="DW16" s="165"/>
      <c r="DX16" s="166"/>
      <c r="DY16" s="167"/>
      <c r="DZ16" s="166"/>
      <c r="EA16" s="168"/>
      <c r="EB16" s="29"/>
      <c r="EC16" s="169"/>
      <c r="ED16" s="44"/>
      <c r="EE16" s="131"/>
      <c r="EF16" s="29"/>
      <c r="EG16" s="131"/>
      <c r="EH16" s="56"/>
      <c r="EI16" s="29"/>
      <c r="EJ16" s="48"/>
      <c r="EK16" s="165"/>
      <c r="EL16" s="166"/>
      <c r="EM16" s="167"/>
      <c r="EN16" s="166"/>
      <c r="EO16" s="168"/>
      <c r="EP16" s="167"/>
      <c r="EQ16" s="169"/>
    </row>
    <row r="17" spans="1:147" s="140" customFormat="1" x14ac:dyDescent="0.35">
      <c r="A17" s="132" t="s">
        <v>80</v>
      </c>
      <c r="B17" s="133">
        <f t="shared" ref="B17:G17" si="84">SUM(B8:B15)</f>
        <v>18885261</v>
      </c>
      <c r="C17" s="134">
        <f t="shared" si="84"/>
        <v>99.999999999999986</v>
      </c>
      <c r="D17" s="133">
        <f t="shared" si="84"/>
        <v>19119977</v>
      </c>
      <c r="E17" s="134">
        <f t="shared" si="84"/>
        <v>100.00000000000001</v>
      </c>
      <c r="F17" s="133">
        <f t="shared" si="84"/>
        <v>38005238</v>
      </c>
      <c r="G17" s="134">
        <f t="shared" si="84"/>
        <v>99.999999999999986</v>
      </c>
      <c r="H17" s="135">
        <f>SUM(H8:H15)</f>
        <v>12072</v>
      </c>
      <c r="I17" s="136">
        <f>SUM(I8:I15)</f>
        <v>100</v>
      </c>
      <c r="J17" s="137">
        <f t="shared" ref="J17:L17" si="85">SUM(J8:J15)</f>
        <v>12330</v>
      </c>
      <c r="K17" s="136">
        <f t="shared" si="85"/>
        <v>100</v>
      </c>
      <c r="L17" s="138">
        <f t="shared" si="85"/>
        <v>0</v>
      </c>
      <c r="M17" s="90">
        <f t="shared" ref="M17" si="86">H17+J17+L17</f>
        <v>24402</v>
      </c>
      <c r="N17" s="139">
        <f t="shared" ref="N17" si="87">SUM(N8:N15)</f>
        <v>100</v>
      </c>
      <c r="O17" s="135">
        <f>SUM(O8:O15)</f>
        <v>11848</v>
      </c>
      <c r="P17" s="136">
        <f>SUM(P8:P15)</f>
        <v>100</v>
      </c>
      <c r="Q17" s="137">
        <f t="shared" ref="Q17:U17" si="88">SUM(Q8:Q15)</f>
        <v>12181</v>
      </c>
      <c r="R17" s="136">
        <f t="shared" si="88"/>
        <v>100</v>
      </c>
      <c r="S17" s="138">
        <f t="shared" si="88"/>
        <v>0</v>
      </c>
      <c r="T17" s="90">
        <f t="shared" si="11"/>
        <v>24029</v>
      </c>
      <c r="U17" s="139">
        <f t="shared" si="88"/>
        <v>100</v>
      </c>
      <c r="V17" s="135">
        <f>SUM(V8:V15)</f>
        <v>11702</v>
      </c>
      <c r="W17" s="136">
        <f>SUM(W8:W15)</f>
        <v>100</v>
      </c>
      <c r="X17" s="137">
        <f t="shared" ref="X17:AB17" si="89">SUM(X8:X15)</f>
        <v>12067</v>
      </c>
      <c r="Y17" s="136">
        <f t="shared" si="89"/>
        <v>100</v>
      </c>
      <c r="Z17" s="138">
        <f t="shared" si="89"/>
        <v>0</v>
      </c>
      <c r="AA17" s="90">
        <f t="shared" si="15"/>
        <v>23769</v>
      </c>
      <c r="AB17" s="139">
        <f t="shared" si="89"/>
        <v>100</v>
      </c>
      <c r="AC17" s="135">
        <f>SUM(AC8:AC15)</f>
        <v>11504</v>
      </c>
      <c r="AD17" s="136">
        <f>SUM(AD8:AD15)</f>
        <v>100</v>
      </c>
      <c r="AE17" s="137">
        <f t="shared" ref="AE17:AI17" si="90">SUM(AE8:AE15)</f>
        <v>11931</v>
      </c>
      <c r="AF17" s="136">
        <f t="shared" si="90"/>
        <v>100</v>
      </c>
      <c r="AG17" s="138">
        <f t="shared" si="90"/>
        <v>0</v>
      </c>
      <c r="AH17" s="90">
        <f t="shared" si="19"/>
        <v>23435</v>
      </c>
      <c r="AI17" s="139">
        <f t="shared" si="90"/>
        <v>100</v>
      </c>
      <c r="AJ17" s="135">
        <f>SUM(AJ8:AJ15)</f>
        <v>11340</v>
      </c>
      <c r="AK17" s="136">
        <f>SUM(AK8:AK15)</f>
        <v>100</v>
      </c>
      <c r="AL17" s="137">
        <f t="shared" ref="AL17:AP17" si="91">SUM(AL8:AL15)</f>
        <v>11798</v>
      </c>
      <c r="AM17" s="136">
        <f t="shared" si="91"/>
        <v>100</v>
      </c>
      <c r="AN17" s="138">
        <f t="shared" si="91"/>
        <v>0</v>
      </c>
      <c r="AO17" s="90">
        <f t="shared" si="23"/>
        <v>23138</v>
      </c>
      <c r="AP17" s="139">
        <f t="shared" si="91"/>
        <v>100</v>
      </c>
      <c r="AQ17" s="135">
        <f>SUM(AQ8:AQ15)</f>
        <v>11060</v>
      </c>
      <c r="AR17" s="136">
        <f>SUM(AR8:AR15)</f>
        <v>100</v>
      </c>
      <c r="AS17" s="137">
        <f t="shared" ref="AS17:AW17" si="92">SUM(AS8:AS15)</f>
        <v>11595</v>
      </c>
      <c r="AT17" s="136">
        <f t="shared" si="92"/>
        <v>100</v>
      </c>
      <c r="AU17" s="138">
        <f t="shared" si="92"/>
        <v>0</v>
      </c>
      <c r="AV17" s="90">
        <f t="shared" si="27"/>
        <v>22655</v>
      </c>
      <c r="AW17" s="139">
        <f t="shared" si="92"/>
        <v>100</v>
      </c>
      <c r="AX17" s="135">
        <f>SUM(AX8:AX15)</f>
        <v>10872</v>
      </c>
      <c r="AY17" s="136">
        <f>SUM(AY8:AY15)</f>
        <v>100</v>
      </c>
      <c r="AZ17" s="137">
        <f>SUM(AZ8:AZ15)</f>
        <v>11418</v>
      </c>
      <c r="BA17" s="136">
        <f t="shared" ref="BA17:BD17" si="93">SUM(BA8:BA15)</f>
        <v>100</v>
      </c>
      <c r="BB17" s="138">
        <f t="shared" si="93"/>
        <v>0</v>
      </c>
      <c r="BC17" s="90">
        <f t="shared" si="30"/>
        <v>22290</v>
      </c>
      <c r="BD17" s="139">
        <f t="shared" si="93"/>
        <v>100</v>
      </c>
      <c r="BE17" s="135">
        <f>SUM(BE8:BE15)</f>
        <v>10752</v>
      </c>
      <c r="BF17" s="136">
        <f>SUM(BF8:BF15)</f>
        <v>100</v>
      </c>
      <c r="BG17" s="137">
        <f t="shared" ref="BG17:BK17" si="94">SUM(BG8:BG15)</f>
        <v>11320</v>
      </c>
      <c r="BH17" s="136">
        <f t="shared" si="94"/>
        <v>100</v>
      </c>
      <c r="BI17" s="138">
        <f t="shared" si="94"/>
        <v>0</v>
      </c>
      <c r="BJ17" s="90">
        <f t="shared" si="34"/>
        <v>22072</v>
      </c>
      <c r="BK17" s="139">
        <f t="shared" si="94"/>
        <v>100</v>
      </c>
      <c r="BL17" s="135">
        <f>SUM(BL8:BL15)</f>
        <v>10603</v>
      </c>
      <c r="BM17" s="136">
        <f>SUM(BM8:BM15)</f>
        <v>100</v>
      </c>
      <c r="BN17" s="137">
        <f t="shared" ref="BN17:BR17" si="95">SUM(BN8:BN15)</f>
        <v>11196</v>
      </c>
      <c r="BO17" s="136">
        <f t="shared" si="95"/>
        <v>100</v>
      </c>
      <c r="BP17" s="138">
        <f t="shared" si="95"/>
        <v>0</v>
      </c>
      <c r="BQ17" s="90">
        <f t="shared" si="38"/>
        <v>21799</v>
      </c>
      <c r="BR17" s="139">
        <f t="shared" si="95"/>
        <v>100</v>
      </c>
      <c r="BS17" s="135">
        <f>SUM(BS8:BS15)</f>
        <v>10296</v>
      </c>
      <c r="BT17" s="136">
        <f>SUM(BT8:BT15)</f>
        <v>100</v>
      </c>
      <c r="BU17" s="137">
        <f t="shared" ref="BU17:BY17" si="96">SUM(BU8:BU15)</f>
        <v>10938</v>
      </c>
      <c r="BV17" s="136">
        <f t="shared" si="96"/>
        <v>100</v>
      </c>
      <c r="BW17" s="138">
        <f t="shared" si="96"/>
        <v>0</v>
      </c>
      <c r="BX17" s="90">
        <f t="shared" si="42"/>
        <v>21234</v>
      </c>
      <c r="BY17" s="139">
        <f t="shared" si="96"/>
        <v>100</v>
      </c>
      <c r="BZ17" s="135">
        <f>SUM(BZ8:BZ15)</f>
        <v>9888</v>
      </c>
      <c r="CA17" s="136">
        <f>SUM(CA8:CA15)</f>
        <v>100</v>
      </c>
      <c r="CB17" s="137">
        <f t="shared" ref="CB17:CF17" si="97">SUM(CB8:CB15)</f>
        <v>10529</v>
      </c>
      <c r="CC17" s="136">
        <f t="shared" si="97"/>
        <v>100</v>
      </c>
      <c r="CD17" s="138">
        <f t="shared" si="97"/>
        <v>0</v>
      </c>
      <c r="CE17" s="90">
        <f t="shared" si="46"/>
        <v>20417</v>
      </c>
      <c r="CF17" s="139">
        <f t="shared" si="97"/>
        <v>100</v>
      </c>
      <c r="CG17" s="135">
        <f>SUM(CG8:CG15)</f>
        <v>9384</v>
      </c>
      <c r="CH17" s="136">
        <f>SUM(CH8:CH15)</f>
        <v>100</v>
      </c>
      <c r="CI17" s="137">
        <f t="shared" ref="CI17:CM17" si="98">SUM(CI8:CI15)</f>
        <v>10047</v>
      </c>
      <c r="CJ17" s="136">
        <f t="shared" si="98"/>
        <v>100</v>
      </c>
      <c r="CK17" s="138">
        <f t="shared" si="98"/>
        <v>0</v>
      </c>
      <c r="CL17" s="90">
        <f t="shared" si="50"/>
        <v>19431</v>
      </c>
      <c r="CM17" s="139">
        <f t="shared" si="98"/>
        <v>100</v>
      </c>
      <c r="CN17" s="135">
        <f>SUM(CN8:CN15)</f>
        <v>8719</v>
      </c>
      <c r="CO17" s="136">
        <f>SUM(CO8:CO15)</f>
        <v>100</v>
      </c>
      <c r="CP17" s="137">
        <f t="shared" ref="CP17:CT17" si="99">SUM(CP8:CP15)</f>
        <v>9312</v>
      </c>
      <c r="CQ17" s="136">
        <f t="shared" si="99"/>
        <v>100</v>
      </c>
      <c r="CR17" s="138">
        <f t="shared" si="99"/>
        <v>0</v>
      </c>
      <c r="CS17" s="90">
        <f t="shared" si="54"/>
        <v>18031</v>
      </c>
      <c r="CT17" s="139">
        <f t="shared" si="99"/>
        <v>100</v>
      </c>
      <c r="CU17" s="135">
        <f>SUM(CU8:CU15)</f>
        <v>8352</v>
      </c>
      <c r="CV17" s="136">
        <f>SUM(CV8:CV15)</f>
        <v>100</v>
      </c>
      <c r="CW17" s="137">
        <f t="shared" ref="CW17:DA17" si="100">SUM(CW8:CW15)</f>
        <v>8963</v>
      </c>
      <c r="CX17" s="136">
        <f t="shared" si="100"/>
        <v>100</v>
      </c>
      <c r="CY17" s="138">
        <f t="shared" si="100"/>
        <v>0</v>
      </c>
      <c r="CZ17" s="90">
        <f t="shared" si="58"/>
        <v>17315</v>
      </c>
      <c r="DA17" s="139">
        <f t="shared" si="100"/>
        <v>99.999999999999986</v>
      </c>
      <c r="DB17" s="135">
        <f>SUM(DB8:DB15)</f>
        <v>7903</v>
      </c>
      <c r="DC17" s="136">
        <f>SUM(DC8:DC15)</f>
        <v>100</v>
      </c>
      <c r="DD17" s="137">
        <f t="shared" ref="DD17:DH17" si="101">SUM(DD8:DD15)</f>
        <v>8532</v>
      </c>
      <c r="DE17" s="136">
        <f t="shared" si="101"/>
        <v>100</v>
      </c>
      <c r="DF17" s="138">
        <f t="shared" si="101"/>
        <v>0</v>
      </c>
      <c r="DG17" s="90">
        <f t="shared" si="62"/>
        <v>16435</v>
      </c>
      <c r="DH17" s="139">
        <f t="shared" si="101"/>
        <v>100</v>
      </c>
      <c r="DI17" s="135">
        <f>SUM(DI8:DI15)</f>
        <v>6468</v>
      </c>
      <c r="DJ17" s="136">
        <f>SUM(DJ8:DJ15)</f>
        <v>100</v>
      </c>
      <c r="DK17" s="137">
        <f t="shared" ref="DK17:DO17" si="102">SUM(DK8:DK15)</f>
        <v>7111</v>
      </c>
      <c r="DL17" s="136">
        <f t="shared" si="102"/>
        <v>100</v>
      </c>
      <c r="DM17" s="138">
        <f t="shared" si="102"/>
        <v>0</v>
      </c>
      <c r="DN17" s="90">
        <f t="shared" si="66"/>
        <v>13579</v>
      </c>
      <c r="DO17" s="139">
        <f t="shared" si="102"/>
        <v>100</v>
      </c>
      <c r="DP17" s="135">
        <f>SUM(DP8:DP15)</f>
        <v>6367</v>
      </c>
      <c r="DQ17" s="136">
        <f>SUM(DQ8:DQ15)</f>
        <v>100</v>
      </c>
      <c r="DR17" s="137">
        <f t="shared" ref="DR17:DV17" si="103">SUM(DR8:DR15)</f>
        <v>7030</v>
      </c>
      <c r="DS17" s="136">
        <f t="shared" si="103"/>
        <v>100</v>
      </c>
      <c r="DT17" s="138">
        <f t="shared" si="103"/>
        <v>0</v>
      </c>
      <c r="DU17" s="90">
        <f t="shared" si="70"/>
        <v>13397</v>
      </c>
      <c r="DV17" s="139">
        <f t="shared" si="103"/>
        <v>100</v>
      </c>
      <c r="DW17" s="170">
        <f>SUM(DW8:DW15)</f>
        <v>6032</v>
      </c>
      <c r="DX17" s="171">
        <f>SUM(DX8:DX15)</f>
        <v>100</v>
      </c>
      <c r="DY17" s="137">
        <f t="shared" ref="DY17:EC17" si="104">SUM(DY8:DY15)</f>
        <v>6718</v>
      </c>
      <c r="DZ17" s="171">
        <f t="shared" si="104"/>
        <v>100</v>
      </c>
      <c r="EA17" s="172">
        <f t="shared" si="104"/>
        <v>0</v>
      </c>
      <c r="EB17" s="90">
        <f t="shared" si="74"/>
        <v>12750</v>
      </c>
      <c r="EC17" s="173">
        <f t="shared" si="104"/>
        <v>100</v>
      </c>
      <c r="ED17" s="135">
        <f>SUM(ED8:ED15)</f>
        <v>5718</v>
      </c>
      <c r="EE17" s="136">
        <f>SUM(EE8:EE15)</f>
        <v>100</v>
      </c>
      <c r="EF17" s="137">
        <f t="shared" ref="EF17:EJ17" si="105">SUM(EF8:EF15)</f>
        <v>6422</v>
      </c>
      <c r="EG17" s="136">
        <f t="shared" si="105"/>
        <v>100</v>
      </c>
      <c r="EH17" s="138">
        <f t="shared" si="105"/>
        <v>0</v>
      </c>
      <c r="EI17" s="90">
        <f t="shared" si="78"/>
        <v>12140</v>
      </c>
      <c r="EJ17" s="139">
        <f t="shared" si="105"/>
        <v>100</v>
      </c>
      <c r="EK17" s="170">
        <f>SUM(EK8:EK15)</f>
        <v>5380</v>
      </c>
      <c r="EL17" s="171">
        <f>SUM(EL8:EL15)</f>
        <v>100</v>
      </c>
      <c r="EM17" s="137">
        <f t="shared" ref="EM17:EQ17" si="106">SUM(EM8:EM15)</f>
        <v>6139</v>
      </c>
      <c r="EN17" s="171">
        <f t="shared" si="106"/>
        <v>100</v>
      </c>
      <c r="EO17" s="172">
        <f t="shared" si="106"/>
        <v>0</v>
      </c>
      <c r="EP17" s="90">
        <f t="shared" si="82"/>
        <v>11519</v>
      </c>
      <c r="EQ17" s="173">
        <f t="shared" si="106"/>
        <v>100</v>
      </c>
    </row>
    <row r="18" spans="1:147" s="124" customFormat="1" ht="14.5" x14ac:dyDescent="0.35">
      <c r="A18" s="141"/>
      <c r="B18" s="29"/>
      <c r="C18" s="29"/>
      <c r="D18" s="29"/>
      <c r="E18" s="29"/>
      <c r="F18" s="29"/>
      <c r="G18" s="24"/>
      <c r="H18" s="44"/>
      <c r="I18" s="29"/>
      <c r="J18" s="29"/>
      <c r="K18" s="29"/>
      <c r="L18" s="56"/>
      <c r="M18" s="29"/>
      <c r="N18" s="24"/>
      <c r="O18" s="44"/>
      <c r="P18" s="29"/>
      <c r="Q18" s="29"/>
      <c r="R18" s="29"/>
      <c r="S18" s="56"/>
      <c r="T18" s="29"/>
      <c r="U18" s="24"/>
      <c r="V18" s="44"/>
      <c r="W18" s="29"/>
      <c r="X18" s="29"/>
      <c r="Y18" s="29"/>
      <c r="Z18" s="56"/>
      <c r="AA18" s="29"/>
      <c r="AB18" s="24"/>
      <c r="AC18" s="44"/>
      <c r="AD18" s="29"/>
      <c r="AE18" s="29"/>
      <c r="AF18" s="29"/>
      <c r="AG18" s="56"/>
      <c r="AH18" s="29"/>
      <c r="AI18" s="24"/>
      <c r="AJ18" s="44"/>
      <c r="AK18" s="29"/>
      <c r="AL18" s="29"/>
      <c r="AM18" s="29"/>
      <c r="AN18" s="56"/>
      <c r="AO18" s="29"/>
      <c r="AP18" s="24"/>
      <c r="AQ18" s="44"/>
      <c r="AR18" s="29"/>
      <c r="AS18" s="29"/>
      <c r="AT18" s="29"/>
      <c r="AU18" s="56"/>
      <c r="AV18" s="29"/>
      <c r="AW18" s="24"/>
      <c r="AX18" s="44"/>
      <c r="AY18" s="29"/>
      <c r="AZ18" s="29"/>
      <c r="BA18" s="29"/>
      <c r="BB18" s="56"/>
      <c r="BC18" s="29"/>
      <c r="BD18" s="24"/>
      <c r="BE18" s="44"/>
      <c r="BF18" s="29"/>
      <c r="BG18" s="29"/>
      <c r="BH18" s="29"/>
      <c r="BI18" s="56"/>
      <c r="BJ18" s="29"/>
      <c r="BK18" s="24"/>
      <c r="BL18" s="44"/>
      <c r="BM18" s="29"/>
      <c r="BN18" s="29"/>
      <c r="BO18" s="29"/>
      <c r="BP18" s="56"/>
      <c r="BQ18" s="29"/>
      <c r="BR18" s="24"/>
      <c r="BS18" s="44"/>
      <c r="BT18" s="29"/>
      <c r="BU18" s="29"/>
      <c r="BV18" s="29"/>
      <c r="BW18" s="56"/>
      <c r="BX18" s="29"/>
      <c r="BY18" s="24"/>
      <c r="BZ18" s="44"/>
      <c r="CA18" s="29"/>
      <c r="CB18" s="29"/>
      <c r="CC18" s="29"/>
      <c r="CD18" s="56"/>
      <c r="CE18" s="29"/>
      <c r="CF18" s="24"/>
      <c r="CG18" s="44"/>
      <c r="CH18" s="29"/>
      <c r="CI18" s="29"/>
      <c r="CJ18" s="29"/>
      <c r="CK18" s="56"/>
      <c r="CL18" s="29"/>
      <c r="CM18" s="24"/>
      <c r="CN18" s="44"/>
      <c r="CO18" s="29"/>
      <c r="CP18" s="29"/>
      <c r="CQ18" s="29"/>
      <c r="CR18" s="56"/>
      <c r="CS18" s="29"/>
      <c r="CT18" s="24"/>
      <c r="CU18" s="44"/>
      <c r="CV18" s="29"/>
      <c r="CW18" s="29"/>
      <c r="CX18" s="29"/>
      <c r="CY18" s="56"/>
      <c r="CZ18" s="29"/>
      <c r="DA18" s="24"/>
      <c r="DB18" s="44"/>
      <c r="DC18" s="29"/>
      <c r="DD18" s="29"/>
      <c r="DE18" s="29"/>
      <c r="DF18" s="56"/>
      <c r="DG18" s="29"/>
      <c r="DH18" s="24"/>
      <c r="DI18" s="44"/>
      <c r="DJ18" s="29"/>
      <c r="DK18" s="29"/>
      <c r="DL18" s="29"/>
      <c r="DM18" s="56"/>
      <c r="DN18" s="29"/>
      <c r="DO18" s="24"/>
      <c r="DP18" s="44"/>
      <c r="DQ18" s="29"/>
      <c r="DR18" s="29"/>
      <c r="DS18" s="29"/>
      <c r="DT18" s="56"/>
      <c r="DU18" s="29"/>
      <c r="DV18" s="24"/>
      <c r="DW18" s="165"/>
      <c r="DX18" s="167"/>
      <c r="DY18" s="167"/>
      <c r="DZ18" s="167"/>
      <c r="EA18" s="168"/>
      <c r="EB18" s="167"/>
      <c r="EC18" s="174"/>
      <c r="ED18" s="44"/>
      <c r="EE18" s="29"/>
      <c r="EF18" s="29"/>
      <c r="EG18" s="29"/>
      <c r="EH18" s="56"/>
      <c r="EI18" s="29"/>
      <c r="EJ18" s="24"/>
      <c r="EK18" s="165"/>
      <c r="EL18" s="167"/>
      <c r="EM18" s="167"/>
      <c r="EN18" s="167"/>
      <c r="EO18" s="168"/>
      <c r="EP18" s="167"/>
      <c r="EQ18" s="174"/>
    </row>
    <row r="19" spans="1:147" s="124" customFormat="1" ht="14.5" x14ac:dyDescent="0.35">
      <c r="A19" s="142" t="s">
        <v>81</v>
      </c>
      <c r="B19" s="60">
        <v>0</v>
      </c>
      <c r="C19" s="60"/>
      <c r="D19" s="60">
        <v>0</v>
      </c>
      <c r="E19" s="60"/>
      <c r="F19" s="60">
        <v>0</v>
      </c>
      <c r="G19" s="61"/>
      <c r="H19" s="143">
        <v>0</v>
      </c>
      <c r="I19" s="144"/>
      <c r="J19" s="144">
        <v>0</v>
      </c>
      <c r="K19" s="144"/>
      <c r="L19" s="145">
        <v>0</v>
      </c>
      <c r="M19" s="145">
        <v>0</v>
      </c>
      <c r="N19" s="146"/>
      <c r="O19" s="143">
        <v>0</v>
      </c>
      <c r="P19" s="144"/>
      <c r="Q19" s="144">
        <v>0</v>
      </c>
      <c r="R19" s="144"/>
      <c r="S19" s="145">
        <v>0</v>
      </c>
      <c r="T19" s="145">
        <v>0</v>
      </c>
      <c r="U19" s="146"/>
      <c r="V19" s="143">
        <v>0</v>
      </c>
      <c r="W19" s="144"/>
      <c r="X19" s="144">
        <v>0</v>
      </c>
      <c r="Y19" s="144"/>
      <c r="Z19" s="145">
        <v>0</v>
      </c>
      <c r="AA19" s="145">
        <v>0</v>
      </c>
      <c r="AB19" s="146"/>
      <c r="AC19" s="143">
        <v>0</v>
      </c>
      <c r="AD19" s="144"/>
      <c r="AE19" s="144">
        <v>0</v>
      </c>
      <c r="AF19" s="144"/>
      <c r="AG19" s="145">
        <v>0</v>
      </c>
      <c r="AH19" s="145">
        <v>0</v>
      </c>
      <c r="AI19" s="146"/>
      <c r="AJ19" s="143">
        <v>0</v>
      </c>
      <c r="AK19" s="144"/>
      <c r="AL19" s="144">
        <v>0</v>
      </c>
      <c r="AM19" s="144"/>
      <c r="AN19" s="145">
        <v>0</v>
      </c>
      <c r="AO19" s="145">
        <v>0</v>
      </c>
      <c r="AP19" s="146"/>
      <c r="AQ19" s="143">
        <v>0</v>
      </c>
      <c r="AR19" s="144"/>
      <c r="AS19" s="144">
        <v>0</v>
      </c>
      <c r="AT19" s="144"/>
      <c r="AU19" s="145">
        <v>0</v>
      </c>
      <c r="AV19" s="145">
        <v>0</v>
      </c>
      <c r="AW19" s="146"/>
      <c r="AX19" s="143">
        <v>0</v>
      </c>
      <c r="AY19" s="144"/>
      <c r="AZ19" s="144">
        <v>0</v>
      </c>
      <c r="BA19" s="144"/>
      <c r="BB19" s="145">
        <v>0</v>
      </c>
      <c r="BC19" s="145">
        <v>0</v>
      </c>
      <c r="BD19" s="146"/>
      <c r="BE19" s="143">
        <v>0</v>
      </c>
      <c r="BF19" s="144"/>
      <c r="BG19" s="144">
        <v>0</v>
      </c>
      <c r="BH19" s="144"/>
      <c r="BI19" s="145">
        <v>0</v>
      </c>
      <c r="BJ19" s="145">
        <v>0</v>
      </c>
      <c r="BK19" s="146"/>
      <c r="BL19" s="143">
        <v>0</v>
      </c>
      <c r="BM19" s="144"/>
      <c r="BN19" s="144">
        <v>0</v>
      </c>
      <c r="BO19" s="144"/>
      <c r="BP19" s="145">
        <v>0</v>
      </c>
      <c r="BQ19" s="145">
        <v>0</v>
      </c>
      <c r="BR19" s="146"/>
      <c r="BS19" s="143">
        <v>0</v>
      </c>
      <c r="BT19" s="144"/>
      <c r="BU19" s="144">
        <v>0</v>
      </c>
      <c r="BV19" s="144"/>
      <c r="BW19" s="145">
        <v>0</v>
      </c>
      <c r="BX19" s="145">
        <v>0</v>
      </c>
      <c r="BY19" s="146"/>
      <c r="BZ19" s="143">
        <v>0</v>
      </c>
      <c r="CA19" s="144"/>
      <c r="CB19" s="144">
        <v>0</v>
      </c>
      <c r="CC19" s="144"/>
      <c r="CD19" s="145">
        <v>0</v>
      </c>
      <c r="CE19" s="145">
        <v>0</v>
      </c>
      <c r="CF19" s="146"/>
      <c r="CG19" s="143">
        <v>0</v>
      </c>
      <c r="CH19" s="144"/>
      <c r="CI19" s="144">
        <v>0</v>
      </c>
      <c r="CJ19" s="144"/>
      <c r="CK19" s="145">
        <v>0</v>
      </c>
      <c r="CL19" s="145">
        <v>0</v>
      </c>
      <c r="CM19" s="146"/>
      <c r="CN19" s="143">
        <v>0</v>
      </c>
      <c r="CO19" s="144"/>
      <c r="CP19" s="144">
        <v>0</v>
      </c>
      <c r="CQ19" s="144"/>
      <c r="CR19" s="145">
        <v>0</v>
      </c>
      <c r="CS19" s="145">
        <v>0</v>
      </c>
      <c r="CT19" s="146"/>
      <c r="CU19" s="143">
        <v>0</v>
      </c>
      <c r="CV19" s="144"/>
      <c r="CW19" s="144">
        <v>0</v>
      </c>
      <c r="CX19" s="144"/>
      <c r="CY19" s="145">
        <v>0</v>
      </c>
      <c r="CZ19" s="145">
        <v>0</v>
      </c>
      <c r="DA19" s="146"/>
      <c r="DB19" s="143">
        <v>0</v>
      </c>
      <c r="DC19" s="144"/>
      <c r="DD19" s="144">
        <v>0</v>
      </c>
      <c r="DE19" s="144"/>
      <c r="DF19" s="145">
        <v>0</v>
      </c>
      <c r="DG19" s="145">
        <v>0</v>
      </c>
      <c r="DH19" s="146"/>
      <c r="DI19" s="143">
        <v>0</v>
      </c>
      <c r="DJ19" s="144"/>
      <c r="DK19" s="144">
        <v>0</v>
      </c>
      <c r="DL19" s="144"/>
      <c r="DM19" s="145">
        <v>0</v>
      </c>
      <c r="DN19" s="145">
        <v>0</v>
      </c>
      <c r="DO19" s="146"/>
      <c r="DP19" s="143">
        <v>0</v>
      </c>
      <c r="DQ19" s="144"/>
      <c r="DR19" s="144">
        <v>0</v>
      </c>
      <c r="DS19" s="144"/>
      <c r="DT19" s="145">
        <v>0</v>
      </c>
      <c r="DU19" s="145">
        <v>0</v>
      </c>
      <c r="DV19" s="146"/>
      <c r="DW19" s="143">
        <v>0</v>
      </c>
      <c r="DX19" s="144"/>
      <c r="DY19" s="144">
        <v>0</v>
      </c>
      <c r="DZ19" s="144"/>
      <c r="EA19" s="145">
        <v>0</v>
      </c>
      <c r="EB19" s="145">
        <v>0</v>
      </c>
      <c r="EC19" s="146"/>
      <c r="ED19" s="143">
        <v>0</v>
      </c>
      <c r="EE19" s="144"/>
      <c r="EF19" s="144">
        <v>0</v>
      </c>
      <c r="EG19" s="144"/>
      <c r="EH19" s="145">
        <v>0</v>
      </c>
      <c r="EI19" s="145">
        <v>0</v>
      </c>
      <c r="EJ19" s="146"/>
      <c r="EK19" s="175">
        <v>0</v>
      </c>
      <c r="EL19" s="176"/>
      <c r="EM19" s="176">
        <v>0</v>
      </c>
      <c r="EN19" s="176"/>
      <c r="EO19" s="177">
        <v>0</v>
      </c>
      <c r="EP19" s="177">
        <v>0</v>
      </c>
      <c r="EQ19" s="178"/>
    </row>
    <row r="20" spans="1:147" s="124" customFormat="1" ht="14.5" x14ac:dyDescent="0.35">
      <c r="A20" s="63" t="s">
        <v>82</v>
      </c>
      <c r="B20" s="64">
        <f>B17+B19</f>
        <v>18885261</v>
      </c>
      <c r="C20" s="65"/>
      <c r="D20" s="65">
        <f>D17+D19</f>
        <v>19119977</v>
      </c>
      <c r="E20" s="65"/>
      <c r="F20" s="65">
        <f>F17+F19</f>
        <v>38005238</v>
      </c>
      <c r="G20" s="68"/>
      <c r="H20" s="147">
        <f>SUM(H19+H17)</f>
        <v>12072</v>
      </c>
      <c r="I20" s="148"/>
      <c r="J20" s="149">
        <f>SUM(J19+J17)</f>
        <v>12330</v>
      </c>
      <c r="K20" s="148"/>
      <c r="L20" s="149">
        <f>SUM(L19+L17)</f>
        <v>0</v>
      </c>
      <c r="M20" s="149">
        <f>SUM(M19+M17)</f>
        <v>24402</v>
      </c>
      <c r="N20" s="150"/>
      <c r="O20" s="147">
        <f>SUM(O19+O17)</f>
        <v>11848</v>
      </c>
      <c r="P20" s="148"/>
      <c r="Q20" s="149">
        <f>SUM(Q19+Q17)</f>
        <v>12181</v>
      </c>
      <c r="R20" s="148"/>
      <c r="S20" s="149">
        <f>SUM(S19+S17)</f>
        <v>0</v>
      </c>
      <c r="T20" s="149">
        <f>SUM(T19+T17)</f>
        <v>24029</v>
      </c>
      <c r="U20" s="150"/>
      <c r="V20" s="147">
        <f>SUM(V19+V17)</f>
        <v>11702</v>
      </c>
      <c r="W20" s="148"/>
      <c r="X20" s="149">
        <f>SUM(X19+X17)</f>
        <v>12067</v>
      </c>
      <c r="Y20" s="148"/>
      <c r="Z20" s="149">
        <f>SUM(Z19+Z17)</f>
        <v>0</v>
      </c>
      <c r="AA20" s="149">
        <f>SUM(AA19+AA17)</f>
        <v>23769</v>
      </c>
      <c r="AB20" s="150"/>
      <c r="AC20" s="147">
        <f>SUM(AC19+AC17)</f>
        <v>11504</v>
      </c>
      <c r="AD20" s="148"/>
      <c r="AE20" s="149">
        <f>SUM(AE19+AE17)</f>
        <v>11931</v>
      </c>
      <c r="AF20" s="148"/>
      <c r="AG20" s="149">
        <f>SUM(AG19+AG17)</f>
        <v>0</v>
      </c>
      <c r="AH20" s="149">
        <f>SUM(AH19+AH17)</f>
        <v>23435</v>
      </c>
      <c r="AI20" s="150"/>
      <c r="AJ20" s="147">
        <f>SUM(AJ19+AJ17)</f>
        <v>11340</v>
      </c>
      <c r="AK20" s="148"/>
      <c r="AL20" s="149">
        <f>SUM(AL19+AL17)</f>
        <v>11798</v>
      </c>
      <c r="AM20" s="148"/>
      <c r="AN20" s="149">
        <f>SUM(AN19+AN17)</f>
        <v>0</v>
      </c>
      <c r="AO20" s="149">
        <f>SUM(AO19+AO17)</f>
        <v>23138</v>
      </c>
      <c r="AP20" s="150"/>
      <c r="AQ20" s="147">
        <f>SUM(AQ19+AQ17)</f>
        <v>11060</v>
      </c>
      <c r="AR20" s="148"/>
      <c r="AS20" s="149">
        <f>SUM(AS19+AS17)</f>
        <v>11595</v>
      </c>
      <c r="AT20" s="148"/>
      <c r="AU20" s="149">
        <f>SUM(AU19+AU17)</f>
        <v>0</v>
      </c>
      <c r="AV20" s="149">
        <f>SUM(AV19+AV17)</f>
        <v>22655</v>
      </c>
      <c r="AW20" s="150"/>
      <c r="AX20" s="147">
        <f>SUM(AX19+AX17)</f>
        <v>10872</v>
      </c>
      <c r="AY20" s="148"/>
      <c r="AZ20" s="149">
        <f>SUM(AZ19+AZ17)</f>
        <v>11418</v>
      </c>
      <c r="BA20" s="148"/>
      <c r="BB20" s="149">
        <f>SUM(BB19+BB17)</f>
        <v>0</v>
      </c>
      <c r="BC20" s="149">
        <f>SUM(BC19+BC17)</f>
        <v>22290</v>
      </c>
      <c r="BD20" s="150"/>
      <c r="BE20" s="147">
        <f>SUM(BE19+BE17)</f>
        <v>10752</v>
      </c>
      <c r="BF20" s="148"/>
      <c r="BG20" s="149">
        <f>SUM(BG19+BG17)</f>
        <v>11320</v>
      </c>
      <c r="BH20" s="148"/>
      <c r="BI20" s="149">
        <f>SUM(BI19+BI17)</f>
        <v>0</v>
      </c>
      <c r="BJ20" s="149">
        <f>SUM(BJ19+BJ17)</f>
        <v>22072</v>
      </c>
      <c r="BK20" s="150"/>
      <c r="BL20" s="147">
        <f>SUM(BL19+BL17)</f>
        <v>10603</v>
      </c>
      <c r="BM20" s="148"/>
      <c r="BN20" s="149">
        <f>SUM(BN19+BN17)</f>
        <v>11196</v>
      </c>
      <c r="BO20" s="148"/>
      <c r="BP20" s="149">
        <f>SUM(BP19+BP17)</f>
        <v>0</v>
      </c>
      <c r="BQ20" s="149">
        <f>SUM(BQ19+BQ17)</f>
        <v>21799</v>
      </c>
      <c r="BR20" s="150"/>
      <c r="BS20" s="147">
        <f>SUM(BS19+BS17)</f>
        <v>10296</v>
      </c>
      <c r="BT20" s="148"/>
      <c r="BU20" s="149">
        <f>SUM(BU19+BU17)</f>
        <v>10938</v>
      </c>
      <c r="BV20" s="148"/>
      <c r="BW20" s="149">
        <f>SUM(BW19+BW17)</f>
        <v>0</v>
      </c>
      <c r="BX20" s="149">
        <f>SUM(BX19+BX17)</f>
        <v>21234</v>
      </c>
      <c r="BY20" s="150"/>
      <c r="BZ20" s="147">
        <f>SUM(BZ19+BZ17)</f>
        <v>9888</v>
      </c>
      <c r="CA20" s="148"/>
      <c r="CB20" s="149">
        <f>SUM(CB19+CB17)</f>
        <v>10529</v>
      </c>
      <c r="CC20" s="148"/>
      <c r="CD20" s="149">
        <f>SUM(CD19+CD17)</f>
        <v>0</v>
      </c>
      <c r="CE20" s="149">
        <f>SUM(CE19+CE17)</f>
        <v>20417</v>
      </c>
      <c r="CF20" s="150"/>
      <c r="CG20" s="147">
        <f>SUM(CG19+CG17)</f>
        <v>9384</v>
      </c>
      <c r="CH20" s="148"/>
      <c r="CI20" s="149">
        <f>SUM(CI19+CI17)</f>
        <v>10047</v>
      </c>
      <c r="CJ20" s="148"/>
      <c r="CK20" s="149">
        <f>SUM(CK19+CK17)</f>
        <v>0</v>
      </c>
      <c r="CL20" s="149">
        <f>SUM(CL19+CL17)</f>
        <v>19431</v>
      </c>
      <c r="CM20" s="150"/>
      <c r="CN20" s="147">
        <f>SUM(CN19+CN17)</f>
        <v>8719</v>
      </c>
      <c r="CO20" s="148"/>
      <c r="CP20" s="149">
        <f>SUM(CP19+CP17)</f>
        <v>9312</v>
      </c>
      <c r="CQ20" s="148"/>
      <c r="CR20" s="149">
        <f>SUM(CR19+CR17)</f>
        <v>0</v>
      </c>
      <c r="CS20" s="149">
        <f>SUM(CS19+CS17)</f>
        <v>18031</v>
      </c>
      <c r="CT20" s="150"/>
      <c r="CU20" s="147">
        <f>SUM(CU19+CU17)</f>
        <v>8352</v>
      </c>
      <c r="CV20" s="148"/>
      <c r="CW20" s="149">
        <f>SUM(CW19+CW17)</f>
        <v>8963</v>
      </c>
      <c r="CX20" s="148"/>
      <c r="CY20" s="149">
        <f>SUM(CY19+CY17)</f>
        <v>0</v>
      </c>
      <c r="CZ20" s="149">
        <f>SUM(CZ19+CZ17)</f>
        <v>17315</v>
      </c>
      <c r="DA20" s="150"/>
      <c r="DB20" s="147">
        <f>SUM(DB19+DB17)</f>
        <v>7903</v>
      </c>
      <c r="DC20" s="148"/>
      <c r="DD20" s="149">
        <f>SUM(DD19+DD17)</f>
        <v>8532</v>
      </c>
      <c r="DE20" s="148"/>
      <c r="DF20" s="149">
        <f>SUM(DF19+DF17)</f>
        <v>0</v>
      </c>
      <c r="DG20" s="149">
        <f>SUM(DG19+DG17)</f>
        <v>16435</v>
      </c>
      <c r="DH20" s="150"/>
      <c r="DI20" s="147">
        <f>SUM(DI19+DI17)</f>
        <v>6468</v>
      </c>
      <c r="DJ20" s="148"/>
      <c r="DK20" s="149">
        <f>SUM(DK19+DK17)</f>
        <v>7111</v>
      </c>
      <c r="DL20" s="148"/>
      <c r="DM20" s="149">
        <f>SUM(DM19+DM17)</f>
        <v>0</v>
      </c>
      <c r="DN20" s="149">
        <f>SUM(DN19+DN17)</f>
        <v>13579</v>
      </c>
      <c r="DO20" s="150"/>
      <c r="DP20" s="147">
        <f>SUM(DP19+DP17)</f>
        <v>6367</v>
      </c>
      <c r="DQ20" s="148"/>
      <c r="DR20" s="149">
        <f>SUM(DR19+DR17)</f>
        <v>7030</v>
      </c>
      <c r="DS20" s="148"/>
      <c r="DT20" s="149">
        <f>SUM(DT19+DT17)</f>
        <v>0</v>
      </c>
      <c r="DU20" s="149">
        <f>SUM(DU19+DU17)</f>
        <v>13397</v>
      </c>
      <c r="DV20" s="150"/>
      <c r="DW20" s="147">
        <f>SUM(DW19+DW17)</f>
        <v>6032</v>
      </c>
      <c r="DX20" s="148"/>
      <c r="DY20" s="149">
        <f>SUM(DY19+DY17)</f>
        <v>6718</v>
      </c>
      <c r="DZ20" s="148"/>
      <c r="EA20" s="149">
        <f>SUM(EA19+EA17)</f>
        <v>0</v>
      </c>
      <c r="EB20" s="149">
        <f>SUM(EB19+EB17)</f>
        <v>12750</v>
      </c>
      <c r="EC20" s="150"/>
      <c r="ED20" s="147">
        <f>SUM(ED19+ED17)</f>
        <v>5718</v>
      </c>
      <c r="EE20" s="148"/>
      <c r="EF20" s="149">
        <f>SUM(EF19+EF17)</f>
        <v>6422</v>
      </c>
      <c r="EG20" s="148"/>
      <c r="EH20" s="149">
        <f>SUM(EH19+EH17)</f>
        <v>0</v>
      </c>
      <c r="EI20" s="149">
        <f>SUM(EI19+EI17)</f>
        <v>12140</v>
      </c>
      <c r="EJ20" s="150"/>
      <c r="EK20" s="147">
        <f>SUM(EK19+EK17)</f>
        <v>5380</v>
      </c>
      <c r="EL20" s="148"/>
      <c r="EM20" s="149">
        <f>SUM(EM19+EM17)</f>
        <v>6139</v>
      </c>
      <c r="EN20" s="148"/>
      <c r="EO20" s="149">
        <f>SUM(EO19+EO17)</f>
        <v>0</v>
      </c>
      <c r="EP20" s="149">
        <f>SUM(EP19+EP17)</f>
        <v>11519</v>
      </c>
      <c r="EQ20" s="150"/>
    </row>
    <row r="21" spans="1:147" s="124" customFormat="1" ht="14.5" x14ac:dyDescent="0.35">
      <c r="A21" s="29"/>
      <c r="B21" s="29"/>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29"/>
      <c r="CC21" s="29"/>
      <c r="CD21" s="29"/>
      <c r="CE21" s="29"/>
      <c r="CF21" s="29"/>
      <c r="CG21" s="29"/>
      <c r="CH21" s="29"/>
      <c r="CI21" s="29"/>
      <c r="CJ21" s="29"/>
      <c r="CK21" s="29"/>
      <c r="CL21" s="29"/>
      <c r="CM21" s="29"/>
      <c r="CN21" s="29"/>
      <c r="CO21" s="29"/>
      <c r="CP21" s="29"/>
      <c r="CQ21" s="29"/>
      <c r="CR21" s="29"/>
      <c r="CS21" s="29"/>
      <c r="CT21" s="29"/>
      <c r="CU21" s="29"/>
      <c r="CV21" s="29"/>
      <c r="CW21" s="29"/>
      <c r="CX21" s="29"/>
      <c r="CY21" s="29"/>
      <c r="CZ21" s="29"/>
      <c r="DA21" s="29"/>
      <c r="DB21" s="29"/>
      <c r="DC21" s="29"/>
      <c r="DD21" s="29"/>
      <c r="DE21" s="29"/>
      <c r="DF21" s="29"/>
      <c r="DG21" s="29"/>
      <c r="DH21" s="29"/>
    </row>
    <row r="25" spans="1:147" x14ac:dyDescent="0.35">
      <c r="A25" s="5" t="s">
        <v>4</v>
      </c>
    </row>
    <row r="26" spans="1:147" x14ac:dyDescent="0.35">
      <c r="A26" s="70" t="s">
        <v>83</v>
      </c>
      <c r="B26" s="11" t="s">
        <v>84</v>
      </c>
    </row>
    <row r="27" spans="1:147" x14ac:dyDescent="0.35">
      <c r="A27" s="71" t="s">
        <v>85</v>
      </c>
      <c r="B27" s="151" t="s">
        <v>86</v>
      </c>
      <c r="C27" s="73"/>
    </row>
    <row r="28" spans="1:147" x14ac:dyDescent="0.35">
      <c r="A28" s="70" t="s">
        <v>87</v>
      </c>
      <c r="B28" s="11" t="s">
        <v>180</v>
      </c>
    </row>
    <row r="29" spans="1:147" x14ac:dyDescent="0.35">
      <c r="A29" s="71" t="s">
        <v>89</v>
      </c>
      <c r="B29" s="98" t="s">
        <v>157</v>
      </c>
      <c r="C29" s="73"/>
    </row>
    <row r="31" spans="1:147" x14ac:dyDescent="0.35">
      <c r="A31" s="5" t="s">
        <v>91</v>
      </c>
    </row>
    <row r="32" spans="1:147" s="29" customFormat="1" ht="15.75" customHeight="1" x14ac:dyDescent="0.35">
      <c r="A32" s="155" t="s">
        <v>92</v>
      </c>
      <c r="B32" s="156" t="s">
        <v>177</v>
      </c>
      <c r="DI32" s="124"/>
      <c r="DJ32" s="124"/>
      <c r="DK32" s="124"/>
      <c r="DL32" s="124"/>
      <c r="DM32" s="124"/>
      <c r="DN32" s="124"/>
      <c r="DO32" s="124"/>
      <c r="DP32" s="124"/>
      <c r="DQ32" s="124"/>
      <c r="DR32" s="124"/>
      <c r="DS32" s="124"/>
      <c r="DT32" s="124"/>
      <c r="DU32" s="124"/>
      <c r="DV32" s="124"/>
      <c r="DW32" s="124"/>
      <c r="DX32" s="124"/>
      <c r="DY32" s="124"/>
      <c r="DZ32" s="124"/>
      <c r="EA32" s="124"/>
      <c r="EB32" s="124"/>
      <c r="EC32" s="124"/>
      <c r="ED32" s="124"/>
      <c r="EE32" s="124"/>
      <c r="EF32" s="124"/>
      <c r="EG32" s="124"/>
      <c r="EH32" s="124"/>
      <c r="EI32" s="124"/>
      <c r="EJ32" s="124"/>
      <c r="EK32" s="124"/>
      <c r="EL32" s="124"/>
      <c r="EM32" s="124"/>
      <c r="EN32" s="124"/>
      <c r="EO32" s="124"/>
      <c r="EP32" s="124"/>
      <c r="EQ32" s="124"/>
    </row>
    <row r="33" spans="1:147" s="11" customFormat="1" ht="15.75" customHeight="1" x14ac:dyDescent="0.35">
      <c r="A33" s="75"/>
      <c r="DI33" s="90"/>
      <c r="DJ33" s="90"/>
      <c r="DK33" s="90"/>
      <c r="DL33" s="90"/>
      <c r="DM33" s="90"/>
      <c r="DN33" s="90"/>
      <c r="DO33" s="90"/>
      <c r="DP33" s="90"/>
      <c r="DQ33" s="90"/>
      <c r="DR33" s="90"/>
      <c r="DS33" s="90"/>
      <c r="DT33" s="90"/>
      <c r="DU33" s="90"/>
      <c r="DV33" s="90"/>
      <c r="DW33" s="90"/>
      <c r="DX33" s="90"/>
      <c r="DY33" s="90"/>
      <c r="DZ33" s="90"/>
      <c r="EA33" s="90"/>
      <c r="EB33" s="90"/>
      <c r="EC33" s="90"/>
      <c r="ED33" s="90"/>
      <c r="EE33" s="90"/>
      <c r="EF33" s="90"/>
      <c r="EG33" s="90"/>
      <c r="EH33" s="90"/>
      <c r="EI33" s="90"/>
      <c r="EJ33" s="90"/>
      <c r="EK33" s="90"/>
      <c r="EL33" s="90"/>
      <c r="EM33" s="90"/>
      <c r="EN33" s="90"/>
      <c r="EO33" s="90"/>
      <c r="EP33" s="90"/>
      <c r="EQ33" s="90"/>
    </row>
    <row r="34" spans="1:147" s="11" customFormat="1" ht="15.75" customHeight="1" x14ac:dyDescent="0.35">
      <c r="A34" s="76" t="s">
        <v>97</v>
      </c>
      <c r="B34" s="77"/>
      <c r="DI34" s="90"/>
      <c r="DJ34" s="90"/>
      <c r="DK34" s="90"/>
      <c r="DL34" s="90"/>
      <c r="DM34" s="90"/>
      <c r="DN34" s="90"/>
      <c r="DO34" s="90"/>
      <c r="DP34" s="90"/>
      <c r="DQ34" s="90"/>
      <c r="DR34" s="90"/>
      <c r="DS34" s="90"/>
      <c r="DT34" s="90"/>
      <c r="DU34" s="90"/>
      <c r="DV34" s="90"/>
      <c r="DW34" s="90"/>
      <c r="DX34" s="90"/>
      <c r="DY34" s="90"/>
      <c r="DZ34" s="90"/>
      <c r="EA34" s="90"/>
      <c r="EB34" s="90"/>
      <c r="EC34" s="90"/>
      <c r="ED34" s="90"/>
      <c r="EE34" s="90"/>
      <c r="EF34" s="90"/>
      <c r="EG34" s="90"/>
      <c r="EH34" s="90"/>
      <c r="EI34" s="90"/>
      <c r="EJ34" s="90"/>
      <c r="EK34" s="90"/>
      <c r="EL34" s="90"/>
      <c r="EM34" s="90"/>
      <c r="EN34" s="90"/>
      <c r="EO34" s="90"/>
      <c r="EP34" s="90"/>
      <c r="EQ34" s="90"/>
    </row>
    <row r="35" spans="1:147" s="11" customFormat="1" ht="15.75" customHeight="1" x14ac:dyDescent="0.35">
      <c r="A35" s="79">
        <v>44323</v>
      </c>
      <c r="B35" s="80" t="s">
        <v>183</v>
      </c>
      <c r="DI35" s="90"/>
      <c r="DJ35" s="90"/>
      <c r="DK35" s="90"/>
      <c r="DL35" s="90"/>
      <c r="DM35" s="90"/>
      <c r="DN35" s="90"/>
      <c r="DO35" s="90"/>
      <c r="DP35" s="90"/>
      <c r="DQ35" s="90"/>
      <c r="DR35" s="90"/>
      <c r="DS35" s="90"/>
      <c r="DT35" s="90"/>
      <c r="DU35" s="90"/>
      <c r="DV35" s="90"/>
      <c r="DW35" s="90"/>
      <c r="DX35" s="90"/>
      <c r="DY35" s="90"/>
      <c r="DZ35" s="90"/>
      <c r="EA35" s="90"/>
      <c r="EB35" s="90"/>
      <c r="EC35" s="90"/>
      <c r="ED35" s="90"/>
      <c r="EE35" s="90"/>
      <c r="EF35" s="90"/>
      <c r="EG35" s="90"/>
      <c r="EH35" s="90"/>
      <c r="EI35" s="90"/>
      <c r="EJ35" s="90"/>
      <c r="EK35" s="90"/>
      <c r="EL35" s="90"/>
      <c r="EM35" s="90"/>
      <c r="EN35" s="90"/>
      <c r="EO35" s="90"/>
      <c r="EP35" s="90"/>
      <c r="EQ35" s="90"/>
    </row>
    <row r="36" spans="1:147" s="11" customFormat="1" ht="15.75" customHeight="1" x14ac:dyDescent="0.35">
      <c r="A36" s="79">
        <v>44316</v>
      </c>
      <c r="B36" s="80" t="s">
        <v>159</v>
      </c>
      <c r="DI36" s="90"/>
      <c r="DJ36" s="90"/>
      <c r="DK36" s="90"/>
      <c r="DL36" s="90"/>
      <c r="DM36" s="90"/>
      <c r="DN36" s="90"/>
      <c r="DO36" s="90"/>
      <c r="DP36" s="90"/>
      <c r="DQ36" s="90"/>
      <c r="DR36" s="90"/>
      <c r="DS36" s="90"/>
      <c r="DT36" s="90"/>
      <c r="DU36" s="90"/>
      <c r="DV36" s="90"/>
      <c r="DW36" s="90"/>
      <c r="DX36" s="90"/>
      <c r="DY36" s="90"/>
      <c r="DZ36" s="90"/>
      <c r="EA36" s="90"/>
      <c r="EB36" s="90"/>
      <c r="EC36" s="90"/>
      <c r="ED36" s="90"/>
      <c r="EE36" s="90"/>
      <c r="EF36" s="90"/>
      <c r="EG36" s="90"/>
      <c r="EH36" s="90"/>
      <c r="EI36" s="90"/>
      <c r="EJ36" s="90"/>
      <c r="EK36" s="90"/>
      <c r="EL36" s="90"/>
      <c r="EM36" s="90"/>
      <c r="EN36" s="90"/>
      <c r="EO36" s="90"/>
      <c r="EP36" s="90"/>
      <c r="EQ36" s="90"/>
    </row>
    <row r="37" spans="1:147" s="11" customFormat="1" ht="15.75" customHeight="1" x14ac:dyDescent="0.35">
      <c r="A37" s="79">
        <v>44309</v>
      </c>
      <c r="B37" s="80" t="s">
        <v>158</v>
      </c>
      <c r="DI37" s="90"/>
      <c r="DJ37" s="90"/>
      <c r="DK37" s="90"/>
      <c r="DL37" s="90"/>
      <c r="DM37" s="90"/>
      <c r="DN37" s="90"/>
      <c r="DO37" s="90"/>
      <c r="DP37" s="90"/>
      <c r="DQ37" s="90"/>
      <c r="DR37" s="90"/>
      <c r="DS37" s="90"/>
      <c r="DT37" s="90"/>
      <c r="DU37" s="90"/>
      <c r="DV37" s="90"/>
      <c r="DW37" s="90"/>
      <c r="DX37" s="90"/>
      <c r="DY37" s="90"/>
      <c r="DZ37" s="90"/>
      <c r="EA37" s="90"/>
      <c r="EB37" s="90"/>
      <c r="EC37" s="90"/>
      <c r="ED37" s="90"/>
      <c r="EE37" s="90"/>
      <c r="EF37" s="90"/>
      <c r="EG37" s="90"/>
      <c r="EH37" s="90"/>
      <c r="EI37" s="90"/>
      <c r="EJ37" s="90"/>
      <c r="EK37" s="90"/>
      <c r="EL37" s="90"/>
      <c r="EM37" s="90"/>
      <c r="EN37" s="90"/>
      <c r="EO37" s="90"/>
      <c r="EP37" s="90"/>
      <c r="EQ37" s="90"/>
    </row>
    <row r="38" spans="1:147" s="11" customFormat="1" ht="15.75" customHeight="1" x14ac:dyDescent="0.35">
      <c r="A38" s="79">
        <v>44302</v>
      </c>
      <c r="B38" s="80" t="s">
        <v>160</v>
      </c>
      <c r="DI38" s="90"/>
      <c r="DJ38" s="90"/>
      <c r="DK38" s="90"/>
      <c r="DL38" s="90"/>
      <c r="DM38" s="90"/>
      <c r="DN38" s="90"/>
      <c r="DO38" s="90"/>
      <c r="DP38" s="90"/>
      <c r="DQ38" s="90"/>
      <c r="DR38" s="90"/>
      <c r="DS38" s="90"/>
      <c r="DT38" s="90"/>
      <c r="DU38" s="90"/>
      <c r="DV38" s="90"/>
      <c r="DW38" s="90"/>
      <c r="DX38" s="90"/>
      <c r="DY38" s="90"/>
      <c r="DZ38" s="90"/>
      <c r="EA38" s="90"/>
      <c r="EB38" s="90"/>
      <c r="EC38" s="90"/>
      <c r="ED38" s="90"/>
      <c r="EE38" s="90"/>
      <c r="EF38" s="90"/>
      <c r="EG38" s="90"/>
      <c r="EH38" s="90"/>
      <c r="EI38" s="90"/>
      <c r="EJ38" s="90"/>
      <c r="EK38" s="90"/>
      <c r="EL38" s="90"/>
      <c r="EM38" s="90"/>
      <c r="EN38" s="90"/>
      <c r="EO38" s="90"/>
      <c r="EP38" s="90"/>
      <c r="EQ38" s="90"/>
    </row>
    <row r="39" spans="1:147" s="11" customFormat="1" ht="15.75" customHeight="1" x14ac:dyDescent="0.35">
      <c r="A39" s="79">
        <v>44295</v>
      </c>
      <c r="B39" s="80" t="s">
        <v>161</v>
      </c>
      <c r="DI39" s="90"/>
      <c r="DJ39" s="90"/>
      <c r="DK39" s="90"/>
      <c r="DL39" s="90"/>
      <c r="DM39" s="90"/>
      <c r="DN39" s="90"/>
      <c r="DO39" s="90"/>
      <c r="DP39" s="90"/>
      <c r="DQ39" s="90"/>
      <c r="DR39" s="90"/>
      <c r="DS39" s="90"/>
      <c r="DT39" s="90"/>
      <c r="DU39" s="90"/>
      <c r="DV39" s="90"/>
      <c r="DW39" s="90"/>
      <c r="DX39" s="90"/>
      <c r="DY39" s="90"/>
      <c r="DZ39" s="90"/>
      <c r="EA39" s="90"/>
      <c r="EB39" s="90"/>
      <c r="EC39" s="90"/>
      <c r="ED39" s="90"/>
      <c r="EE39" s="90"/>
      <c r="EF39" s="90"/>
      <c r="EG39" s="90"/>
      <c r="EH39" s="90"/>
      <c r="EI39" s="90"/>
      <c r="EJ39" s="90"/>
      <c r="EK39" s="90"/>
      <c r="EL39" s="90"/>
      <c r="EM39" s="90"/>
      <c r="EN39" s="90"/>
      <c r="EO39" s="90"/>
      <c r="EP39" s="90"/>
      <c r="EQ39" s="90"/>
    </row>
    <row r="40" spans="1:147" s="11" customFormat="1" ht="15.75" customHeight="1" x14ac:dyDescent="0.35">
      <c r="A40" s="79">
        <v>44281</v>
      </c>
      <c r="B40" s="80" t="s">
        <v>162</v>
      </c>
      <c r="DI40" s="90"/>
      <c r="DJ40" s="90"/>
      <c r="DK40" s="90"/>
      <c r="DL40" s="90"/>
      <c r="DM40" s="90"/>
      <c r="DN40" s="90"/>
      <c r="DO40" s="90"/>
      <c r="DP40" s="90"/>
      <c r="DQ40" s="90"/>
      <c r="DR40" s="90"/>
      <c r="DS40" s="90"/>
      <c r="DT40" s="90"/>
      <c r="DU40" s="90"/>
      <c r="DV40" s="90"/>
      <c r="DW40" s="90"/>
      <c r="DX40" s="90"/>
      <c r="DY40" s="90"/>
      <c r="DZ40" s="90"/>
      <c r="EA40" s="90"/>
      <c r="EB40" s="90"/>
      <c r="EC40" s="90"/>
      <c r="ED40" s="90"/>
      <c r="EE40" s="90"/>
      <c r="EF40" s="90"/>
      <c r="EG40" s="90"/>
      <c r="EH40" s="90"/>
      <c r="EI40" s="90"/>
      <c r="EJ40" s="90"/>
      <c r="EK40" s="90"/>
      <c r="EL40" s="90"/>
      <c r="EM40" s="90"/>
      <c r="EN40" s="90"/>
      <c r="EO40" s="90"/>
      <c r="EP40" s="90"/>
      <c r="EQ40" s="90"/>
    </row>
    <row r="41" spans="1:147" s="11" customFormat="1" ht="15.75" customHeight="1" x14ac:dyDescent="0.35">
      <c r="A41" s="79">
        <v>44267</v>
      </c>
      <c r="B41" s="80" t="s">
        <v>163</v>
      </c>
      <c r="DI41" s="90"/>
      <c r="DJ41" s="90"/>
      <c r="DK41" s="90"/>
      <c r="DL41" s="90"/>
      <c r="DM41" s="90"/>
      <c r="DN41" s="90"/>
      <c r="DO41" s="90"/>
      <c r="DP41" s="90"/>
      <c r="DQ41" s="90"/>
      <c r="DR41" s="90"/>
      <c r="DS41" s="90"/>
      <c r="DT41" s="90"/>
      <c r="DU41" s="90"/>
      <c r="DV41" s="90"/>
      <c r="DW41" s="90"/>
      <c r="DX41" s="90"/>
      <c r="DY41" s="90"/>
      <c r="DZ41" s="90"/>
      <c r="EA41" s="90"/>
      <c r="EB41" s="90"/>
      <c r="EC41" s="90"/>
      <c r="ED41" s="90"/>
      <c r="EE41" s="90"/>
      <c r="EF41" s="90"/>
      <c r="EG41" s="90"/>
      <c r="EH41" s="90"/>
      <c r="EI41" s="90"/>
      <c r="EJ41" s="90"/>
      <c r="EK41" s="90"/>
      <c r="EL41" s="90"/>
      <c r="EM41" s="90"/>
      <c r="EN41" s="90"/>
      <c r="EO41" s="90"/>
      <c r="EP41" s="90"/>
      <c r="EQ41" s="90"/>
    </row>
    <row r="42" spans="1:147" s="11" customFormat="1" ht="15.75" customHeight="1" x14ac:dyDescent="0.35">
      <c r="A42" s="79">
        <v>44260</v>
      </c>
      <c r="B42" s="80" t="s">
        <v>164</v>
      </c>
      <c r="DI42" s="90"/>
      <c r="DJ42" s="90"/>
      <c r="DK42" s="90"/>
      <c r="DL42" s="90"/>
      <c r="DM42" s="90"/>
      <c r="DN42" s="90"/>
      <c r="DO42" s="90"/>
      <c r="DP42" s="90"/>
      <c r="DQ42" s="90"/>
      <c r="DR42" s="90"/>
      <c r="DS42" s="90"/>
      <c r="DT42" s="90"/>
      <c r="DU42" s="90"/>
      <c r="DV42" s="90"/>
      <c r="DW42" s="90"/>
      <c r="DX42" s="90"/>
      <c r="DY42" s="90"/>
      <c r="DZ42" s="90"/>
      <c r="EA42" s="90"/>
      <c r="EB42" s="90"/>
      <c r="EC42" s="90"/>
      <c r="ED42" s="90"/>
      <c r="EE42" s="90"/>
      <c r="EF42" s="90"/>
      <c r="EG42" s="90"/>
      <c r="EH42" s="90"/>
      <c r="EI42" s="90"/>
      <c r="EJ42" s="90"/>
      <c r="EK42" s="90"/>
      <c r="EL42" s="90"/>
      <c r="EM42" s="90"/>
      <c r="EN42" s="90"/>
      <c r="EO42" s="90"/>
      <c r="EP42" s="90"/>
      <c r="EQ42" s="90"/>
    </row>
    <row r="43" spans="1:147" s="11" customFormat="1" ht="15.75" customHeight="1" x14ac:dyDescent="0.35">
      <c r="A43" s="79">
        <v>44253</v>
      </c>
      <c r="B43" s="80" t="s">
        <v>165</v>
      </c>
      <c r="DI43" s="90"/>
      <c r="DJ43" s="90"/>
      <c r="DK43" s="90"/>
      <c r="DL43" s="90"/>
      <c r="DM43" s="90"/>
      <c r="DN43" s="90"/>
      <c r="DO43" s="90"/>
      <c r="DP43" s="90"/>
      <c r="DQ43" s="90"/>
      <c r="DR43" s="90"/>
      <c r="DS43" s="90"/>
      <c r="DT43" s="90"/>
      <c r="DU43" s="90"/>
      <c r="DV43" s="90"/>
      <c r="DW43" s="90"/>
      <c r="DX43" s="90"/>
      <c r="DY43" s="90"/>
      <c r="DZ43" s="90"/>
      <c r="EA43" s="90"/>
      <c r="EB43" s="90"/>
      <c r="EC43" s="90"/>
      <c r="ED43" s="90"/>
      <c r="EE43" s="90"/>
      <c r="EF43" s="90"/>
      <c r="EG43" s="90"/>
      <c r="EH43" s="90"/>
      <c r="EI43" s="90"/>
      <c r="EJ43" s="90"/>
      <c r="EK43" s="90"/>
      <c r="EL43" s="90"/>
      <c r="EM43" s="90"/>
      <c r="EN43" s="90"/>
      <c r="EO43" s="90"/>
      <c r="EP43" s="90"/>
      <c r="EQ43" s="90"/>
    </row>
    <row r="44" spans="1:147" s="11" customFormat="1" ht="15.75" customHeight="1" x14ac:dyDescent="0.35">
      <c r="A44" s="79">
        <v>44246</v>
      </c>
      <c r="B44" s="80" t="s">
        <v>166</v>
      </c>
      <c r="DI44" s="90"/>
      <c r="DJ44" s="90"/>
      <c r="DK44" s="90"/>
      <c r="DL44" s="90"/>
      <c r="DM44" s="90"/>
      <c r="DN44" s="90"/>
      <c r="DO44" s="90"/>
      <c r="DP44" s="90"/>
      <c r="DQ44" s="90"/>
      <c r="DR44" s="90"/>
      <c r="DS44" s="90"/>
      <c r="DT44" s="90"/>
      <c r="DU44" s="90"/>
      <c r="DV44" s="90"/>
      <c r="DW44" s="90"/>
      <c r="DX44" s="90"/>
      <c r="DY44" s="90"/>
      <c r="DZ44" s="90"/>
      <c r="EA44" s="90"/>
      <c r="EB44" s="90"/>
      <c r="EC44" s="90"/>
      <c r="ED44" s="90"/>
      <c r="EE44" s="90"/>
      <c r="EF44" s="90"/>
      <c r="EG44" s="90"/>
      <c r="EH44" s="90"/>
      <c r="EI44" s="90"/>
      <c r="EJ44" s="90"/>
      <c r="EK44" s="90"/>
      <c r="EL44" s="90"/>
      <c r="EM44" s="90"/>
      <c r="EN44" s="90"/>
      <c r="EO44" s="90"/>
      <c r="EP44" s="90"/>
      <c r="EQ44" s="90"/>
    </row>
    <row r="45" spans="1:147" s="11" customFormat="1" ht="15.75" customHeight="1" x14ac:dyDescent="0.35">
      <c r="A45" s="79">
        <v>44232</v>
      </c>
      <c r="B45" s="80" t="s">
        <v>167</v>
      </c>
      <c r="DI45" s="90"/>
      <c r="DJ45" s="90"/>
      <c r="DK45" s="90"/>
      <c r="DL45" s="90"/>
      <c r="DM45" s="90"/>
      <c r="DN45" s="90"/>
      <c r="DO45" s="90"/>
      <c r="DP45" s="90"/>
      <c r="DQ45" s="90"/>
      <c r="DR45" s="90"/>
      <c r="DS45" s="90"/>
      <c r="DT45" s="90"/>
      <c r="DU45" s="90"/>
      <c r="DV45" s="90"/>
      <c r="DW45" s="90"/>
      <c r="DX45" s="90"/>
      <c r="DY45" s="90"/>
      <c r="DZ45" s="90"/>
      <c r="EA45" s="90"/>
      <c r="EB45" s="90"/>
      <c r="EC45" s="90"/>
      <c r="ED45" s="90"/>
      <c r="EE45" s="90"/>
      <c r="EF45" s="90"/>
      <c r="EG45" s="90"/>
      <c r="EH45" s="90"/>
      <c r="EI45" s="90"/>
      <c r="EJ45" s="90"/>
      <c r="EK45" s="90"/>
      <c r="EL45" s="90"/>
      <c r="EM45" s="90"/>
      <c r="EN45" s="90"/>
      <c r="EO45" s="90"/>
      <c r="EP45" s="90"/>
      <c r="EQ45" s="90"/>
    </row>
    <row r="46" spans="1:147" s="11" customFormat="1" ht="15.75" customHeight="1" x14ac:dyDescent="0.35">
      <c r="A46" s="79">
        <v>44225</v>
      </c>
      <c r="B46" s="80" t="s">
        <v>168</v>
      </c>
      <c r="DI46" s="90"/>
      <c r="DJ46" s="90"/>
      <c r="DK46" s="90"/>
      <c r="DL46" s="90"/>
      <c r="DM46" s="90"/>
      <c r="DN46" s="90"/>
      <c r="DO46" s="90"/>
      <c r="DP46" s="90"/>
      <c r="DQ46" s="90"/>
      <c r="DR46" s="90"/>
      <c r="DS46" s="90"/>
      <c r="DT46" s="90"/>
      <c r="DU46" s="90"/>
      <c r="DV46" s="90"/>
      <c r="DW46" s="90"/>
      <c r="DX46" s="90"/>
      <c r="DY46" s="90"/>
      <c r="DZ46" s="90"/>
      <c r="EA46" s="90"/>
      <c r="EB46" s="90"/>
      <c r="EC46" s="90"/>
      <c r="ED46" s="90"/>
      <c r="EE46" s="90"/>
      <c r="EF46" s="90"/>
      <c r="EG46" s="90"/>
      <c r="EH46" s="90"/>
      <c r="EI46" s="90"/>
      <c r="EJ46" s="90"/>
      <c r="EK46" s="90"/>
      <c r="EL46" s="90"/>
      <c r="EM46" s="90"/>
      <c r="EN46" s="90"/>
      <c r="EO46" s="90"/>
      <c r="EP46" s="90"/>
      <c r="EQ46" s="90"/>
    </row>
    <row r="47" spans="1:147" s="11" customFormat="1" ht="15.75" customHeight="1" x14ac:dyDescent="0.35">
      <c r="A47" s="79">
        <v>44218</v>
      </c>
      <c r="B47" s="80" t="s">
        <v>172</v>
      </c>
      <c r="DI47" s="90"/>
      <c r="DJ47" s="90"/>
      <c r="DK47" s="90"/>
      <c r="DL47" s="90"/>
      <c r="DM47" s="90"/>
      <c r="DN47" s="90"/>
      <c r="DO47" s="90"/>
      <c r="DP47" s="90"/>
      <c r="DQ47" s="90"/>
      <c r="DR47" s="90"/>
      <c r="DS47" s="90"/>
      <c r="DT47" s="90"/>
      <c r="DU47" s="90"/>
      <c r="DV47" s="90"/>
      <c r="DW47" s="90"/>
      <c r="DX47" s="90"/>
      <c r="DY47" s="90"/>
      <c r="DZ47" s="90"/>
      <c r="EA47" s="90"/>
      <c r="EB47" s="90"/>
      <c r="EC47" s="90"/>
      <c r="ED47" s="90"/>
      <c r="EE47" s="90"/>
      <c r="EF47" s="90"/>
      <c r="EG47" s="90"/>
      <c r="EH47" s="90"/>
      <c r="EI47" s="90"/>
      <c r="EJ47" s="90"/>
      <c r="EK47" s="90"/>
      <c r="EL47" s="90"/>
      <c r="EM47" s="90"/>
      <c r="EN47" s="90"/>
      <c r="EO47" s="90"/>
      <c r="EP47" s="90"/>
      <c r="EQ47" s="90"/>
    </row>
    <row r="48" spans="1:147" s="11" customFormat="1" ht="15.75" customHeight="1" x14ac:dyDescent="0.35">
      <c r="A48" s="79">
        <v>44211</v>
      </c>
      <c r="B48" s="80" t="s">
        <v>169</v>
      </c>
      <c r="DI48" s="90"/>
      <c r="DJ48" s="90"/>
      <c r="DK48" s="90"/>
      <c r="DL48" s="90"/>
      <c r="DM48" s="90"/>
      <c r="DN48" s="90"/>
      <c r="DO48" s="90"/>
      <c r="DP48" s="90"/>
      <c r="DQ48" s="90"/>
      <c r="DR48" s="90"/>
      <c r="DS48" s="90"/>
      <c r="DT48" s="90"/>
      <c r="DU48" s="90"/>
      <c r="DV48" s="90"/>
      <c r="DW48" s="90"/>
      <c r="DX48" s="90"/>
      <c r="DY48" s="90"/>
      <c r="DZ48" s="90"/>
      <c r="EA48" s="90"/>
      <c r="EB48" s="90"/>
      <c r="EC48" s="90"/>
      <c r="ED48" s="90"/>
      <c r="EE48" s="90"/>
      <c r="EF48" s="90"/>
      <c r="EG48" s="90"/>
      <c r="EH48" s="90"/>
      <c r="EI48" s="90"/>
      <c r="EJ48" s="90"/>
      <c r="EK48" s="90"/>
      <c r="EL48" s="90"/>
      <c r="EM48" s="90"/>
      <c r="EN48" s="90"/>
      <c r="EO48" s="90"/>
      <c r="EP48" s="90"/>
      <c r="EQ48" s="90"/>
    </row>
    <row r="49" spans="1:112" ht="15.75" customHeight="1" x14ac:dyDescent="0.35">
      <c r="A49" s="79">
        <v>44204</v>
      </c>
      <c r="B49" s="80" t="s">
        <v>170</v>
      </c>
    </row>
    <row r="50" spans="1:112" ht="15.75" customHeight="1" x14ac:dyDescent="0.35">
      <c r="A50" s="79">
        <v>44548</v>
      </c>
      <c r="B50" s="80" t="s">
        <v>176</v>
      </c>
    </row>
    <row r="51" spans="1:112" ht="15.75" customHeight="1" x14ac:dyDescent="0.35">
      <c r="A51" s="79">
        <v>44546</v>
      </c>
      <c r="B51" s="80" t="s">
        <v>171</v>
      </c>
    </row>
    <row r="52" spans="1:112" ht="15.75" customHeight="1" x14ac:dyDescent="0.35">
      <c r="A52" s="79">
        <v>44539</v>
      </c>
      <c r="B52" s="80" t="s">
        <v>173</v>
      </c>
    </row>
    <row r="53" spans="1:112" ht="15.75" customHeight="1" x14ac:dyDescent="0.35">
      <c r="A53" s="79">
        <v>44532</v>
      </c>
      <c r="B53" s="80" t="s">
        <v>174</v>
      </c>
    </row>
    <row r="54" spans="1:112" ht="15.75" customHeight="1" x14ac:dyDescent="0.35">
      <c r="A54" s="79">
        <v>44525</v>
      </c>
      <c r="B54" s="80" t="s">
        <v>175</v>
      </c>
    </row>
    <row r="55" spans="1:112" x14ac:dyDescent="0.35">
      <c r="A55" s="76"/>
      <c r="B55" s="77"/>
      <c r="G55" s="78"/>
    </row>
    <row r="56" spans="1:112" x14ac:dyDescent="0.35">
      <c r="A56" s="79"/>
      <c r="B56" s="80"/>
    </row>
    <row r="57" spans="1:112" x14ac:dyDescent="0.35">
      <c r="A57" s="79"/>
      <c r="B57" s="80"/>
    </row>
    <row r="58" spans="1:112" x14ac:dyDescent="0.35">
      <c r="A58" s="79"/>
      <c r="B58" s="80"/>
    </row>
    <row r="59" spans="1:112" x14ac:dyDescent="0.35">
      <c r="A59" s="79"/>
      <c r="B59" s="80"/>
    </row>
    <row r="60" spans="1:112" x14ac:dyDescent="0.35">
      <c r="A60" s="79"/>
      <c r="B60" s="80"/>
    </row>
    <row r="61" spans="1:112" x14ac:dyDescent="0.35">
      <c r="A61" s="79"/>
      <c r="B61" s="80"/>
    </row>
    <row r="62" spans="1:112" x14ac:dyDescent="0.35">
      <c r="A62" s="79"/>
      <c r="B62" s="80"/>
    </row>
    <row r="63" spans="1:112" s="153" customFormat="1" ht="13" x14ac:dyDescent="0.3">
      <c r="A63" s="79"/>
      <c r="B63" s="80"/>
      <c r="C63" s="81"/>
      <c r="D63" s="81"/>
      <c r="E63" s="81"/>
      <c r="F63" s="81"/>
      <c r="G63" s="81"/>
      <c r="H63" s="81"/>
      <c r="I63" s="81"/>
      <c r="J63" s="81"/>
      <c r="K63" s="81"/>
      <c r="L63" s="81"/>
      <c r="M63" s="81"/>
      <c r="N63" s="81"/>
      <c r="O63" s="81"/>
      <c r="P63" s="81"/>
      <c r="Q63" s="81"/>
      <c r="R63" s="81"/>
      <c r="S63" s="81"/>
      <c r="T63" s="81"/>
      <c r="U63" s="81"/>
      <c r="V63" s="81"/>
      <c r="W63" s="81"/>
      <c r="X63" s="81"/>
      <c r="Y63" s="81"/>
      <c r="Z63" s="81"/>
      <c r="AA63" s="81"/>
      <c r="AB63" s="81"/>
      <c r="AC63" s="81"/>
      <c r="AD63" s="81"/>
      <c r="AE63" s="81"/>
      <c r="AF63" s="81"/>
      <c r="AG63" s="81"/>
      <c r="AH63" s="81"/>
      <c r="AI63" s="81"/>
      <c r="AJ63" s="81"/>
      <c r="AK63" s="81"/>
      <c r="AL63" s="81"/>
      <c r="AM63" s="81"/>
      <c r="AN63" s="81"/>
      <c r="AO63" s="81"/>
      <c r="AP63" s="81"/>
      <c r="AQ63" s="81"/>
      <c r="AR63" s="81"/>
      <c r="AS63" s="81"/>
      <c r="AT63" s="81"/>
      <c r="AU63" s="81"/>
      <c r="AV63" s="81"/>
      <c r="AW63" s="81"/>
      <c r="AX63" s="81"/>
      <c r="AY63" s="81"/>
      <c r="AZ63" s="81"/>
      <c r="BA63" s="81"/>
      <c r="BB63" s="81"/>
      <c r="BC63" s="81"/>
      <c r="BD63" s="81"/>
      <c r="BE63" s="81"/>
      <c r="BF63" s="81"/>
      <c r="BG63" s="81"/>
      <c r="BH63" s="81"/>
      <c r="BI63" s="81"/>
      <c r="BJ63" s="81"/>
      <c r="BK63" s="81"/>
      <c r="BL63" s="81"/>
      <c r="BM63" s="81"/>
      <c r="BN63" s="81"/>
      <c r="BO63" s="81"/>
      <c r="BP63" s="81"/>
      <c r="BQ63" s="81"/>
      <c r="BR63" s="81"/>
      <c r="BS63" s="81"/>
      <c r="BT63" s="81"/>
      <c r="BU63" s="81"/>
      <c r="BV63" s="81"/>
      <c r="BW63" s="81"/>
      <c r="BX63" s="81"/>
      <c r="BY63" s="81"/>
      <c r="BZ63" s="81"/>
      <c r="CA63" s="81"/>
      <c r="CB63" s="81"/>
      <c r="CC63" s="81"/>
      <c r="CD63" s="81"/>
      <c r="CE63" s="81"/>
      <c r="CF63" s="81"/>
      <c r="CG63" s="81"/>
      <c r="CH63" s="81"/>
      <c r="CI63" s="81"/>
      <c r="CJ63" s="81"/>
      <c r="CK63" s="81"/>
      <c r="CL63" s="81"/>
      <c r="CM63" s="81"/>
      <c r="CN63" s="81"/>
      <c r="CO63" s="81"/>
      <c r="CP63" s="81"/>
      <c r="CQ63" s="81"/>
      <c r="CR63" s="81"/>
      <c r="CS63" s="81"/>
      <c r="CT63" s="81"/>
      <c r="CU63" s="81"/>
      <c r="CV63" s="81"/>
      <c r="CW63" s="81"/>
      <c r="CX63" s="81"/>
      <c r="CY63" s="81"/>
      <c r="CZ63" s="81"/>
      <c r="DA63" s="81"/>
      <c r="DB63" s="81"/>
      <c r="DC63" s="81"/>
      <c r="DD63" s="81"/>
      <c r="DE63" s="81"/>
      <c r="DF63" s="81"/>
      <c r="DG63" s="81"/>
      <c r="DH63" s="81"/>
    </row>
    <row r="64" spans="1:112" x14ac:dyDescent="0.35">
      <c r="A64" s="79"/>
      <c r="B64" s="80"/>
    </row>
    <row r="65" spans="1:147" s="11" customFormat="1" x14ac:dyDescent="0.35">
      <c r="A65" s="79"/>
      <c r="B65" s="80"/>
      <c r="DI65" s="90"/>
      <c r="DJ65" s="90"/>
      <c r="DK65" s="90"/>
      <c r="DL65" s="90"/>
      <c r="DM65" s="90"/>
      <c r="DN65" s="90"/>
      <c r="DO65" s="90"/>
      <c r="DP65" s="90"/>
      <c r="DQ65" s="90"/>
      <c r="DR65" s="90"/>
      <c r="DS65" s="90"/>
      <c r="DT65" s="90"/>
      <c r="DU65" s="90"/>
      <c r="DV65" s="90"/>
      <c r="DW65" s="90"/>
      <c r="DX65" s="90"/>
      <c r="DY65" s="90"/>
      <c r="DZ65" s="90"/>
      <c r="EA65" s="90"/>
      <c r="EB65" s="90"/>
      <c r="EC65" s="90"/>
      <c r="ED65" s="90"/>
      <c r="EE65" s="90"/>
      <c r="EF65" s="90"/>
      <c r="EG65" s="90"/>
      <c r="EH65" s="90"/>
      <c r="EI65" s="90"/>
      <c r="EJ65" s="90"/>
      <c r="EK65" s="90"/>
      <c r="EL65" s="90"/>
      <c r="EM65" s="90"/>
      <c r="EN65" s="90"/>
      <c r="EO65" s="90"/>
      <c r="EP65" s="90"/>
      <c r="EQ65" s="90"/>
    </row>
    <row r="66" spans="1:147" s="11" customFormat="1" x14ac:dyDescent="0.35">
      <c r="A66" s="79"/>
      <c r="B66" s="80"/>
      <c r="DI66" s="90"/>
      <c r="DJ66" s="90"/>
      <c r="DK66" s="90"/>
      <c r="DL66" s="90"/>
      <c r="DM66" s="90"/>
      <c r="DN66" s="90"/>
      <c r="DO66" s="90"/>
      <c r="DP66" s="90"/>
      <c r="DQ66" s="90"/>
      <c r="DR66" s="90"/>
      <c r="DS66" s="90"/>
      <c r="DT66" s="90"/>
      <c r="DU66" s="90"/>
      <c r="DV66" s="90"/>
      <c r="DW66" s="90"/>
      <c r="DX66" s="90"/>
      <c r="DY66" s="90"/>
      <c r="DZ66" s="90"/>
      <c r="EA66" s="90"/>
      <c r="EB66" s="90"/>
      <c r="EC66" s="90"/>
      <c r="ED66" s="90"/>
      <c r="EE66" s="90"/>
      <c r="EF66" s="90"/>
      <c r="EG66" s="90"/>
      <c r="EH66" s="90"/>
      <c r="EI66" s="90"/>
      <c r="EJ66" s="90"/>
      <c r="EK66" s="90"/>
      <c r="EL66" s="90"/>
      <c r="EM66" s="90"/>
      <c r="EN66" s="90"/>
      <c r="EO66" s="90"/>
      <c r="EP66" s="90"/>
      <c r="EQ66" s="90"/>
    </row>
    <row r="67" spans="1:147" s="11" customFormat="1" x14ac:dyDescent="0.35">
      <c r="A67" s="79"/>
      <c r="B67" s="80"/>
      <c r="DI67" s="90"/>
      <c r="DJ67" s="90"/>
      <c r="DK67" s="90"/>
      <c r="DL67" s="90"/>
      <c r="DM67" s="90"/>
      <c r="DN67" s="90"/>
      <c r="DO67" s="90"/>
      <c r="DP67" s="90"/>
      <c r="DQ67" s="90"/>
      <c r="DR67" s="90"/>
      <c r="DS67" s="90"/>
      <c r="DT67" s="90"/>
      <c r="DU67" s="90"/>
      <c r="DV67" s="90"/>
      <c r="DW67" s="90"/>
      <c r="DX67" s="90"/>
      <c r="DY67" s="90"/>
      <c r="DZ67" s="90"/>
      <c r="EA67" s="90"/>
      <c r="EB67" s="90"/>
      <c r="EC67" s="90"/>
      <c r="ED67" s="90"/>
      <c r="EE67" s="90"/>
      <c r="EF67" s="90"/>
      <c r="EG67" s="90"/>
      <c r="EH67" s="90"/>
      <c r="EI67" s="90"/>
      <c r="EJ67" s="90"/>
      <c r="EK67" s="90"/>
      <c r="EL67" s="90"/>
      <c r="EM67" s="90"/>
      <c r="EN67" s="90"/>
      <c r="EO67" s="90"/>
      <c r="EP67" s="90"/>
      <c r="EQ67" s="90"/>
    </row>
    <row r="68" spans="1:147" s="11" customFormat="1" x14ac:dyDescent="0.35">
      <c r="A68" s="79"/>
      <c r="B68" s="80"/>
      <c r="DI68" s="90"/>
      <c r="DJ68" s="90"/>
      <c r="DK68" s="90"/>
      <c r="DL68" s="90"/>
      <c r="DM68" s="90"/>
      <c r="DN68" s="90"/>
      <c r="DO68" s="90"/>
      <c r="DP68" s="90"/>
      <c r="DQ68" s="90"/>
      <c r="DR68" s="90"/>
      <c r="DS68" s="90"/>
      <c r="DT68" s="90"/>
      <c r="DU68" s="90"/>
      <c r="DV68" s="90"/>
      <c r="DW68" s="90"/>
      <c r="DX68" s="90"/>
      <c r="DY68" s="90"/>
      <c r="DZ68" s="90"/>
      <c r="EA68" s="90"/>
      <c r="EB68" s="90"/>
      <c r="EC68" s="90"/>
      <c r="ED68" s="90"/>
      <c r="EE68" s="90"/>
      <c r="EF68" s="90"/>
      <c r="EG68" s="90"/>
      <c r="EH68" s="90"/>
      <c r="EI68" s="90"/>
      <c r="EJ68" s="90"/>
      <c r="EK68" s="90"/>
      <c r="EL68" s="90"/>
      <c r="EM68" s="90"/>
      <c r="EN68" s="90"/>
      <c r="EO68" s="90"/>
      <c r="EP68" s="90"/>
      <c r="EQ68" s="90"/>
    </row>
    <row r="69" spans="1:147" s="11" customFormat="1" x14ac:dyDescent="0.35">
      <c r="A69" s="79"/>
      <c r="B69" s="80"/>
      <c r="DI69" s="90"/>
      <c r="DJ69" s="90"/>
      <c r="DK69" s="90"/>
      <c r="DL69" s="90"/>
      <c r="DM69" s="90"/>
      <c r="DN69" s="90"/>
      <c r="DO69" s="90"/>
      <c r="DP69" s="90"/>
      <c r="DQ69" s="90"/>
      <c r="DR69" s="90"/>
      <c r="DS69" s="90"/>
      <c r="DT69" s="90"/>
      <c r="DU69" s="90"/>
      <c r="DV69" s="90"/>
      <c r="DW69" s="90"/>
      <c r="DX69" s="90"/>
      <c r="DY69" s="90"/>
      <c r="DZ69" s="90"/>
      <c r="EA69" s="90"/>
      <c r="EB69" s="90"/>
      <c r="EC69" s="90"/>
      <c r="ED69" s="90"/>
      <c r="EE69" s="90"/>
      <c r="EF69" s="90"/>
      <c r="EG69" s="90"/>
      <c r="EH69" s="90"/>
      <c r="EI69" s="90"/>
      <c r="EJ69" s="90"/>
      <c r="EK69" s="90"/>
      <c r="EL69" s="90"/>
      <c r="EM69" s="90"/>
      <c r="EN69" s="90"/>
      <c r="EO69" s="90"/>
      <c r="EP69" s="90"/>
      <c r="EQ69" s="90"/>
    </row>
    <row r="70" spans="1:147" s="11" customFormat="1" x14ac:dyDescent="0.35">
      <c r="A70" s="79"/>
      <c r="B70" s="80"/>
      <c r="DI70" s="90"/>
      <c r="DJ70" s="90"/>
      <c r="DK70" s="90"/>
      <c r="DL70" s="90"/>
      <c r="DM70" s="90"/>
      <c r="DN70" s="90"/>
      <c r="DO70" s="90"/>
      <c r="DP70" s="90"/>
      <c r="DQ70" s="90"/>
      <c r="DR70" s="90"/>
      <c r="DS70" s="90"/>
      <c r="DT70" s="90"/>
      <c r="DU70" s="90"/>
      <c r="DV70" s="90"/>
      <c r="DW70" s="90"/>
      <c r="DX70" s="90"/>
      <c r="DY70" s="90"/>
      <c r="DZ70" s="90"/>
      <c r="EA70" s="90"/>
      <c r="EB70" s="90"/>
      <c r="EC70" s="90"/>
      <c r="ED70" s="90"/>
      <c r="EE70" s="90"/>
      <c r="EF70" s="90"/>
      <c r="EG70" s="90"/>
      <c r="EH70" s="90"/>
      <c r="EI70" s="90"/>
      <c r="EJ70" s="90"/>
      <c r="EK70" s="90"/>
      <c r="EL70" s="90"/>
      <c r="EM70" s="90"/>
      <c r="EN70" s="90"/>
      <c r="EO70" s="90"/>
      <c r="EP70" s="90"/>
      <c r="EQ70" s="90"/>
    </row>
    <row r="71" spans="1:147" s="11" customFormat="1" x14ac:dyDescent="0.35">
      <c r="A71" s="79"/>
      <c r="B71" s="80"/>
      <c r="DI71" s="90"/>
      <c r="DJ71" s="90"/>
      <c r="DK71" s="90"/>
      <c r="DL71" s="90"/>
      <c r="DM71" s="90"/>
      <c r="DN71" s="90"/>
      <c r="DO71" s="90"/>
      <c r="DP71" s="90"/>
      <c r="DQ71" s="90"/>
      <c r="DR71" s="90"/>
      <c r="DS71" s="90"/>
      <c r="DT71" s="90"/>
      <c r="DU71" s="90"/>
      <c r="DV71" s="90"/>
      <c r="DW71" s="90"/>
      <c r="DX71" s="90"/>
      <c r="DY71" s="90"/>
      <c r="DZ71" s="90"/>
      <c r="EA71" s="90"/>
      <c r="EB71" s="90"/>
      <c r="EC71" s="90"/>
      <c r="ED71" s="90"/>
      <c r="EE71" s="90"/>
      <c r="EF71" s="90"/>
      <c r="EG71" s="90"/>
      <c r="EH71" s="90"/>
      <c r="EI71" s="90"/>
      <c r="EJ71" s="90"/>
      <c r="EK71" s="90"/>
      <c r="EL71" s="90"/>
      <c r="EM71" s="90"/>
      <c r="EN71" s="90"/>
      <c r="EO71" s="90"/>
      <c r="EP71" s="90"/>
      <c r="EQ71" s="90"/>
    </row>
    <row r="72" spans="1:147" s="11" customFormat="1" x14ac:dyDescent="0.35">
      <c r="A72" s="79"/>
      <c r="B72" s="80"/>
      <c r="DI72" s="90"/>
      <c r="DJ72" s="90"/>
      <c r="DK72" s="90"/>
      <c r="DL72" s="90"/>
      <c r="DM72" s="90"/>
      <c r="DN72" s="90"/>
      <c r="DO72" s="90"/>
      <c r="DP72" s="90"/>
      <c r="DQ72" s="90"/>
      <c r="DR72" s="90"/>
      <c r="DS72" s="90"/>
      <c r="DT72" s="90"/>
      <c r="DU72" s="90"/>
      <c r="DV72" s="90"/>
      <c r="DW72" s="90"/>
      <c r="DX72" s="90"/>
      <c r="DY72" s="90"/>
      <c r="DZ72" s="90"/>
      <c r="EA72" s="90"/>
      <c r="EB72" s="90"/>
      <c r="EC72" s="90"/>
      <c r="ED72" s="90"/>
      <c r="EE72" s="90"/>
      <c r="EF72" s="90"/>
      <c r="EG72" s="90"/>
      <c r="EH72" s="90"/>
      <c r="EI72" s="90"/>
      <c r="EJ72" s="90"/>
      <c r="EK72" s="90"/>
      <c r="EL72" s="90"/>
      <c r="EM72" s="90"/>
      <c r="EN72" s="90"/>
      <c r="EO72" s="90"/>
      <c r="EP72" s="90"/>
      <c r="EQ72" s="90"/>
    </row>
    <row r="73" spans="1:147" s="11" customFormat="1" x14ac:dyDescent="0.35">
      <c r="A73" s="79"/>
      <c r="B73" s="80"/>
      <c r="DI73" s="90"/>
      <c r="DJ73" s="90"/>
      <c r="DK73" s="90"/>
      <c r="DL73" s="90"/>
      <c r="DM73" s="90"/>
      <c r="DN73" s="90"/>
      <c r="DO73" s="90"/>
      <c r="DP73" s="90"/>
      <c r="DQ73" s="90"/>
      <c r="DR73" s="90"/>
      <c r="DS73" s="90"/>
      <c r="DT73" s="90"/>
      <c r="DU73" s="90"/>
      <c r="DV73" s="90"/>
      <c r="DW73" s="90"/>
      <c r="DX73" s="90"/>
      <c r="DY73" s="90"/>
      <c r="DZ73" s="90"/>
      <c r="EA73" s="90"/>
      <c r="EB73" s="90"/>
      <c r="EC73" s="90"/>
      <c r="ED73" s="90"/>
      <c r="EE73" s="90"/>
      <c r="EF73" s="90"/>
      <c r="EG73" s="90"/>
      <c r="EH73" s="90"/>
      <c r="EI73" s="90"/>
      <c r="EJ73" s="90"/>
      <c r="EK73" s="90"/>
      <c r="EL73" s="90"/>
      <c r="EM73" s="90"/>
      <c r="EN73" s="90"/>
      <c r="EO73" s="90"/>
      <c r="EP73" s="90"/>
      <c r="EQ73" s="90"/>
    </row>
    <row r="74" spans="1:147" s="11" customFormat="1" x14ac:dyDescent="0.35">
      <c r="A74" s="79"/>
      <c r="B74" s="80"/>
      <c r="DI74" s="90"/>
      <c r="DJ74" s="90"/>
      <c r="DK74" s="90"/>
      <c r="DL74" s="90"/>
      <c r="DM74" s="90"/>
      <c r="DN74" s="90"/>
      <c r="DO74" s="90"/>
      <c r="DP74" s="90"/>
      <c r="DQ74" s="90"/>
      <c r="DR74" s="90"/>
      <c r="DS74" s="90"/>
      <c r="DT74" s="90"/>
      <c r="DU74" s="90"/>
      <c r="DV74" s="90"/>
      <c r="DW74" s="90"/>
      <c r="DX74" s="90"/>
      <c r="DY74" s="90"/>
      <c r="DZ74" s="90"/>
      <c r="EA74" s="90"/>
      <c r="EB74" s="90"/>
      <c r="EC74" s="90"/>
      <c r="ED74" s="90"/>
      <c r="EE74" s="90"/>
      <c r="EF74" s="90"/>
      <c r="EG74" s="90"/>
      <c r="EH74" s="90"/>
      <c r="EI74" s="90"/>
      <c r="EJ74" s="90"/>
      <c r="EK74" s="90"/>
      <c r="EL74" s="90"/>
      <c r="EM74" s="90"/>
      <c r="EN74" s="90"/>
      <c r="EO74" s="90"/>
      <c r="EP74" s="90"/>
      <c r="EQ74" s="90"/>
    </row>
    <row r="75" spans="1:147" s="11" customFormat="1" x14ac:dyDescent="0.35">
      <c r="A75" s="81"/>
      <c r="B75" s="80"/>
      <c r="DI75" s="90"/>
      <c r="DJ75" s="90"/>
      <c r="DK75" s="90"/>
      <c r="DL75" s="90"/>
      <c r="DM75" s="90"/>
      <c r="DN75" s="90"/>
      <c r="DO75" s="90"/>
      <c r="DP75" s="90"/>
      <c r="DQ75" s="90"/>
      <c r="DR75" s="90"/>
      <c r="DS75" s="90"/>
      <c r="DT75" s="90"/>
      <c r="DU75" s="90"/>
      <c r="DV75" s="90"/>
      <c r="DW75" s="90"/>
      <c r="DX75" s="90"/>
      <c r="DY75" s="90"/>
      <c r="DZ75" s="90"/>
      <c r="EA75" s="90"/>
      <c r="EB75" s="90"/>
      <c r="EC75" s="90"/>
      <c r="ED75" s="90"/>
      <c r="EE75" s="90"/>
      <c r="EF75" s="90"/>
      <c r="EG75" s="90"/>
      <c r="EH75" s="90"/>
      <c r="EI75" s="90"/>
      <c r="EJ75" s="90"/>
      <c r="EK75" s="90"/>
      <c r="EL75" s="90"/>
      <c r="EM75" s="90"/>
      <c r="EN75" s="90"/>
      <c r="EO75" s="90"/>
      <c r="EP75" s="90"/>
      <c r="EQ75" s="90"/>
    </row>
    <row r="76" spans="1:147" s="11" customFormat="1" x14ac:dyDescent="0.35">
      <c r="A76" s="81"/>
      <c r="B76" s="80"/>
      <c r="DI76" s="90"/>
      <c r="DJ76" s="90"/>
      <c r="DK76" s="90"/>
      <c r="DL76" s="90"/>
      <c r="DM76" s="90"/>
      <c r="DN76" s="90"/>
      <c r="DO76" s="90"/>
      <c r="DP76" s="90"/>
      <c r="DQ76" s="90"/>
      <c r="DR76" s="90"/>
      <c r="DS76" s="90"/>
      <c r="DT76" s="90"/>
      <c r="DU76" s="90"/>
      <c r="DV76" s="90"/>
      <c r="DW76" s="90"/>
      <c r="DX76" s="90"/>
      <c r="DY76" s="90"/>
      <c r="DZ76" s="90"/>
      <c r="EA76" s="90"/>
      <c r="EB76" s="90"/>
      <c r="EC76" s="90"/>
      <c r="ED76" s="90"/>
      <c r="EE76" s="90"/>
      <c r="EF76" s="90"/>
      <c r="EG76" s="90"/>
      <c r="EH76" s="90"/>
      <c r="EI76" s="90"/>
      <c r="EJ76" s="90"/>
      <c r="EK76" s="90"/>
      <c r="EL76" s="90"/>
      <c r="EM76" s="90"/>
      <c r="EN76" s="90"/>
      <c r="EO76" s="90"/>
      <c r="EP76" s="90"/>
      <c r="EQ76" s="90"/>
    </row>
    <row r="77" spans="1:147" s="11" customFormat="1" x14ac:dyDescent="0.35">
      <c r="B77" s="80"/>
      <c r="DI77" s="90"/>
      <c r="DJ77" s="90"/>
      <c r="DK77" s="90"/>
      <c r="DL77" s="90"/>
      <c r="DM77" s="90"/>
      <c r="DN77" s="90"/>
      <c r="DO77" s="90"/>
      <c r="DP77" s="90"/>
      <c r="DQ77" s="90"/>
      <c r="DR77" s="90"/>
      <c r="DS77" s="90"/>
      <c r="DT77" s="90"/>
      <c r="DU77" s="90"/>
      <c r="DV77" s="90"/>
      <c r="DW77" s="90"/>
      <c r="DX77" s="90"/>
      <c r="DY77" s="90"/>
      <c r="DZ77" s="90"/>
      <c r="EA77" s="90"/>
      <c r="EB77" s="90"/>
      <c r="EC77" s="90"/>
      <c r="ED77" s="90"/>
      <c r="EE77" s="90"/>
      <c r="EF77" s="90"/>
      <c r="EG77" s="90"/>
      <c r="EH77" s="90"/>
      <c r="EI77" s="90"/>
      <c r="EJ77" s="90"/>
      <c r="EK77" s="90"/>
      <c r="EL77" s="90"/>
      <c r="EM77" s="90"/>
      <c r="EN77" s="90"/>
      <c r="EO77" s="90"/>
      <c r="EP77" s="90"/>
      <c r="EQ77" s="90"/>
    </row>
    <row r="90" spans="1:147" s="11" customFormat="1" x14ac:dyDescent="0.35">
      <c r="A90" s="80"/>
      <c r="DI90" s="90"/>
      <c r="DJ90" s="90"/>
      <c r="DK90" s="90"/>
      <c r="DL90" s="90"/>
      <c r="DM90" s="90"/>
      <c r="DN90" s="90"/>
      <c r="DO90" s="90"/>
      <c r="DP90" s="90"/>
      <c r="DQ90" s="90"/>
      <c r="DR90" s="90"/>
      <c r="DS90" s="90"/>
      <c r="DT90" s="90"/>
      <c r="DU90" s="90"/>
      <c r="DV90" s="90"/>
      <c r="DW90" s="90"/>
      <c r="DX90" s="90"/>
      <c r="DY90" s="90"/>
      <c r="DZ90" s="90"/>
      <c r="EA90" s="90"/>
      <c r="EB90" s="90"/>
      <c r="EC90" s="90"/>
      <c r="ED90" s="90"/>
      <c r="EE90" s="90"/>
      <c r="EF90" s="90"/>
      <c r="EG90" s="90"/>
      <c r="EH90" s="90"/>
      <c r="EI90" s="90"/>
      <c r="EJ90" s="90"/>
      <c r="EK90" s="90"/>
      <c r="EL90" s="90"/>
      <c r="EM90" s="90"/>
      <c r="EN90" s="90"/>
      <c r="EO90" s="90"/>
      <c r="EP90" s="90"/>
      <c r="EQ90" s="90"/>
    </row>
    <row r="91" spans="1:147" s="11" customFormat="1" x14ac:dyDescent="0.35">
      <c r="A91" s="80"/>
      <c r="DI91" s="90"/>
      <c r="DJ91" s="90"/>
      <c r="DK91" s="90"/>
      <c r="DL91" s="90"/>
      <c r="DM91" s="90"/>
      <c r="DN91" s="90"/>
      <c r="DO91" s="90"/>
      <c r="DP91" s="90"/>
      <c r="DQ91" s="90"/>
      <c r="DR91" s="90"/>
      <c r="DS91" s="90"/>
      <c r="DT91" s="90"/>
      <c r="DU91" s="90"/>
      <c r="DV91" s="90"/>
      <c r="DW91" s="90"/>
      <c r="DX91" s="90"/>
      <c r="DY91" s="90"/>
      <c r="DZ91" s="90"/>
      <c r="EA91" s="90"/>
      <c r="EB91" s="90"/>
      <c r="EC91" s="90"/>
      <c r="ED91" s="90"/>
      <c r="EE91" s="90"/>
      <c r="EF91" s="90"/>
      <c r="EG91" s="90"/>
      <c r="EH91" s="90"/>
      <c r="EI91" s="90"/>
      <c r="EJ91" s="90"/>
      <c r="EK91" s="90"/>
      <c r="EL91" s="90"/>
      <c r="EM91" s="90"/>
      <c r="EN91" s="90"/>
      <c r="EO91" s="90"/>
      <c r="EP91" s="90"/>
      <c r="EQ91" s="90"/>
    </row>
    <row r="92" spans="1:147" s="11" customFormat="1" x14ac:dyDescent="0.35">
      <c r="A92" s="80"/>
      <c r="DI92" s="90"/>
      <c r="DJ92" s="90"/>
      <c r="DK92" s="90"/>
      <c r="DL92" s="90"/>
      <c r="DM92" s="90"/>
      <c r="DN92" s="90"/>
      <c r="DO92" s="90"/>
      <c r="DP92" s="90"/>
      <c r="DQ92" s="90"/>
      <c r="DR92" s="90"/>
      <c r="DS92" s="90"/>
      <c r="DT92" s="90"/>
      <c r="DU92" s="90"/>
      <c r="DV92" s="90"/>
      <c r="DW92" s="90"/>
      <c r="DX92" s="90"/>
      <c r="DY92" s="90"/>
      <c r="DZ92" s="90"/>
      <c r="EA92" s="90"/>
      <c r="EB92" s="90"/>
      <c r="EC92" s="90"/>
      <c r="ED92" s="90"/>
      <c r="EE92" s="90"/>
      <c r="EF92" s="90"/>
      <c r="EG92" s="90"/>
      <c r="EH92" s="90"/>
      <c r="EI92" s="90"/>
      <c r="EJ92" s="90"/>
      <c r="EK92" s="90"/>
      <c r="EL92" s="90"/>
      <c r="EM92" s="90"/>
      <c r="EN92" s="90"/>
      <c r="EO92" s="90"/>
      <c r="EP92" s="90"/>
      <c r="EQ92" s="90"/>
    </row>
    <row r="93" spans="1:147" s="11" customFormat="1" x14ac:dyDescent="0.35">
      <c r="A93" s="80"/>
      <c r="DI93" s="90"/>
      <c r="DJ93" s="90"/>
      <c r="DK93" s="90"/>
      <c r="DL93" s="90"/>
      <c r="DM93" s="90"/>
      <c r="DN93" s="90"/>
      <c r="DO93" s="90"/>
      <c r="DP93" s="90"/>
      <c r="DQ93" s="90"/>
      <c r="DR93" s="90"/>
      <c r="DS93" s="90"/>
      <c r="DT93" s="90"/>
      <c r="DU93" s="90"/>
      <c r="DV93" s="90"/>
      <c r="DW93" s="90"/>
      <c r="DX93" s="90"/>
      <c r="DY93" s="90"/>
      <c r="DZ93" s="90"/>
      <c r="EA93" s="90"/>
      <c r="EB93" s="90"/>
      <c r="EC93" s="90"/>
      <c r="ED93" s="90"/>
      <c r="EE93" s="90"/>
      <c r="EF93" s="90"/>
      <c r="EG93" s="90"/>
      <c r="EH93" s="90"/>
      <c r="EI93" s="90"/>
      <c r="EJ93" s="90"/>
      <c r="EK93" s="90"/>
      <c r="EL93" s="90"/>
      <c r="EM93" s="90"/>
      <c r="EN93" s="90"/>
      <c r="EO93" s="90"/>
      <c r="EP93" s="90"/>
      <c r="EQ93" s="90"/>
    </row>
    <row r="94" spans="1:147" s="11" customFormat="1" x14ac:dyDescent="0.35">
      <c r="A94" s="80"/>
      <c r="DI94" s="90"/>
      <c r="DJ94" s="90"/>
      <c r="DK94" s="90"/>
      <c r="DL94" s="90"/>
      <c r="DM94" s="90"/>
      <c r="DN94" s="90"/>
      <c r="DO94" s="90"/>
      <c r="DP94" s="90"/>
      <c r="DQ94" s="90"/>
      <c r="DR94" s="90"/>
      <c r="DS94" s="90"/>
      <c r="DT94" s="90"/>
      <c r="DU94" s="90"/>
      <c r="DV94" s="90"/>
      <c r="DW94" s="90"/>
      <c r="DX94" s="90"/>
      <c r="DY94" s="90"/>
      <c r="DZ94" s="90"/>
      <c r="EA94" s="90"/>
      <c r="EB94" s="90"/>
      <c r="EC94" s="90"/>
      <c r="ED94" s="90"/>
      <c r="EE94" s="90"/>
      <c r="EF94" s="90"/>
      <c r="EG94" s="90"/>
      <c r="EH94" s="90"/>
      <c r="EI94" s="90"/>
      <c r="EJ94" s="90"/>
      <c r="EK94" s="90"/>
      <c r="EL94" s="90"/>
      <c r="EM94" s="90"/>
      <c r="EN94" s="90"/>
      <c r="EO94" s="90"/>
      <c r="EP94" s="90"/>
      <c r="EQ94" s="90"/>
    </row>
    <row r="95" spans="1:147" s="11" customFormat="1" x14ac:dyDescent="0.35">
      <c r="A95" s="80"/>
      <c r="DI95" s="90"/>
      <c r="DJ95" s="90"/>
      <c r="DK95" s="90"/>
      <c r="DL95" s="90"/>
      <c r="DM95" s="90"/>
      <c r="DN95" s="90"/>
      <c r="DO95" s="90"/>
      <c r="DP95" s="90"/>
      <c r="DQ95" s="90"/>
      <c r="DR95" s="90"/>
      <c r="DS95" s="90"/>
      <c r="DT95" s="90"/>
      <c r="DU95" s="90"/>
      <c r="DV95" s="90"/>
      <c r="DW95" s="90"/>
      <c r="DX95" s="90"/>
      <c r="DY95" s="90"/>
      <c r="DZ95" s="90"/>
      <c r="EA95" s="90"/>
      <c r="EB95" s="90"/>
      <c r="EC95" s="90"/>
      <c r="ED95" s="90"/>
      <c r="EE95" s="90"/>
      <c r="EF95" s="90"/>
      <c r="EG95" s="90"/>
      <c r="EH95" s="90"/>
      <c r="EI95" s="90"/>
      <c r="EJ95" s="90"/>
      <c r="EK95" s="90"/>
      <c r="EL95" s="90"/>
      <c r="EM95" s="90"/>
      <c r="EN95" s="90"/>
      <c r="EO95" s="90"/>
      <c r="EP95" s="90"/>
      <c r="EQ95" s="90"/>
    </row>
    <row r="96" spans="1:147" s="11" customFormat="1" x14ac:dyDescent="0.35">
      <c r="A96" s="80"/>
      <c r="DI96" s="90"/>
      <c r="DJ96" s="90"/>
      <c r="DK96" s="90"/>
      <c r="DL96" s="90"/>
      <c r="DM96" s="90"/>
      <c r="DN96" s="90"/>
      <c r="DO96" s="90"/>
      <c r="DP96" s="90"/>
      <c r="DQ96" s="90"/>
      <c r="DR96" s="90"/>
      <c r="DS96" s="90"/>
      <c r="DT96" s="90"/>
      <c r="DU96" s="90"/>
      <c r="DV96" s="90"/>
      <c r="DW96" s="90"/>
      <c r="DX96" s="90"/>
      <c r="DY96" s="90"/>
      <c r="DZ96" s="90"/>
      <c r="EA96" s="90"/>
      <c r="EB96" s="90"/>
      <c r="EC96" s="90"/>
      <c r="ED96" s="90"/>
      <c r="EE96" s="90"/>
      <c r="EF96" s="90"/>
      <c r="EG96" s="90"/>
      <c r="EH96" s="90"/>
      <c r="EI96" s="90"/>
      <c r="EJ96" s="90"/>
      <c r="EK96" s="90"/>
      <c r="EL96" s="90"/>
      <c r="EM96" s="90"/>
      <c r="EN96" s="90"/>
      <c r="EO96" s="90"/>
      <c r="EP96" s="90"/>
      <c r="EQ96" s="90"/>
    </row>
    <row r="97" spans="1:147" s="11" customFormat="1" x14ac:dyDescent="0.35">
      <c r="A97" s="80"/>
      <c r="DI97" s="90"/>
      <c r="DJ97" s="90"/>
      <c r="DK97" s="90"/>
      <c r="DL97" s="90"/>
      <c r="DM97" s="90"/>
      <c r="DN97" s="90"/>
      <c r="DO97" s="90"/>
      <c r="DP97" s="90"/>
      <c r="DQ97" s="90"/>
      <c r="DR97" s="90"/>
      <c r="DS97" s="90"/>
      <c r="DT97" s="90"/>
      <c r="DU97" s="90"/>
      <c r="DV97" s="90"/>
      <c r="DW97" s="90"/>
      <c r="DX97" s="90"/>
      <c r="DY97" s="90"/>
      <c r="DZ97" s="90"/>
      <c r="EA97" s="90"/>
      <c r="EB97" s="90"/>
      <c r="EC97" s="90"/>
      <c r="ED97" s="90"/>
      <c r="EE97" s="90"/>
      <c r="EF97" s="90"/>
      <c r="EG97" s="90"/>
      <c r="EH97" s="90"/>
      <c r="EI97" s="90"/>
      <c r="EJ97" s="90"/>
      <c r="EK97" s="90"/>
      <c r="EL97" s="90"/>
      <c r="EM97" s="90"/>
      <c r="EN97" s="90"/>
      <c r="EO97" s="90"/>
      <c r="EP97" s="90"/>
      <c r="EQ97" s="90"/>
    </row>
    <row r="98" spans="1:147" s="11" customFormat="1" x14ac:dyDescent="0.35">
      <c r="A98" s="80"/>
      <c r="DI98" s="90"/>
      <c r="DJ98" s="90"/>
      <c r="DK98" s="90"/>
      <c r="DL98" s="90"/>
      <c r="DM98" s="90"/>
      <c r="DN98" s="90"/>
      <c r="DO98" s="90"/>
      <c r="DP98" s="90"/>
      <c r="DQ98" s="90"/>
      <c r="DR98" s="90"/>
      <c r="DS98" s="90"/>
      <c r="DT98" s="90"/>
      <c r="DU98" s="90"/>
      <c r="DV98" s="90"/>
      <c r="DW98" s="90"/>
      <c r="DX98" s="90"/>
      <c r="DY98" s="90"/>
      <c r="DZ98" s="90"/>
      <c r="EA98" s="90"/>
      <c r="EB98" s="90"/>
      <c r="EC98" s="90"/>
      <c r="ED98" s="90"/>
      <c r="EE98" s="90"/>
      <c r="EF98" s="90"/>
      <c r="EG98" s="90"/>
      <c r="EH98" s="90"/>
      <c r="EI98" s="90"/>
      <c r="EJ98" s="90"/>
      <c r="EK98" s="90"/>
      <c r="EL98" s="90"/>
      <c r="EM98" s="90"/>
      <c r="EN98" s="90"/>
      <c r="EO98" s="90"/>
      <c r="EP98" s="90"/>
      <c r="EQ98" s="90"/>
    </row>
    <row r="99" spans="1:147" s="11" customFormat="1" x14ac:dyDescent="0.35">
      <c r="A99" s="80"/>
      <c r="DI99" s="90"/>
      <c r="DJ99" s="90"/>
      <c r="DK99" s="90"/>
      <c r="DL99" s="90"/>
      <c r="DM99" s="90"/>
      <c r="DN99" s="90"/>
      <c r="DO99" s="90"/>
      <c r="DP99" s="90"/>
      <c r="DQ99" s="90"/>
      <c r="DR99" s="90"/>
      <c r="DS99" s="90"/>
      <c r="DT99" s="90"/>
      <c r="DU99" s="90"/>
      <c r="DV99" s="90"/>
      <c r="DW99" s="90"/>
      <c r="DX99" s="90"/>
      <c r="DY99" s="90"/>
      <c r="DZ99" s="90"/>
      <c r="EA99" s="90"/>
      <c r="EB99" s="90"/>
      <c r="EC99" s="90"/>
      <c r="ED99" s="90"/>
      <c r="EE99" s="90"/>
      <c r="EF99" s="90"/>
      <c r="EG99" s="90"/>
      <c r="EH99" s="90"/>
      <c r="EI99" s="90"/>
      <c r="EJ99" s="90"/>
      <c r="EK99" s="90"/>
      <c r="EL99" s="90"/>
      <c r="EM99" s="90"/>
      <c r="EN99" s="90"/>
      <c r="EO99" s="90"/>
      <c r="EP99" s="90"/>
      <c r="EQ99" s="90"/>
    </row>
    <row r="100" spans="1:147" s="11" customFormat="1" x14ac:dyDescent="0.35">
      <c r="A100" s="80"/>
      <c r="DI100" s="90"/>
      <c r="DJ100" s="90"/>
      <c r="DK100" s="90"/>
      <c r="DL100" s="90"/>
      <c r="DM100" s="90"/>
      <c r="DN100" s="90"/>
      <c r="DO100" s="90"/>
      <c r="DP100" s="90"/>
      <c r="DQ100" s="90"/>
      <c r="DR100" s="90"/>
      <c r="DS100" s="90"/>
      <c r="DT100" s="90"/>
      <c r="DU100" s="90"/>
      <c r="DV100" s="90"/>
      <c r="DW100" s="90"/>
      <c r="DX100" s="90"/>
      <c r="DY100" s="90"/>
      <c r="DZ100" s="90"/>
      <c r="EA100" s="90"/>
      <c r="EB100" s="90"/>
      <c r="EC100" s="90"/>
      <c r="ED100" s="90"/>
      <c r="EE100" s="90"/>
      <c r="EF100" s="90"/>
      <c r="EG100" s="90"/>
      <c r="EH100" s="90"/>
      <c r="EI100" s="90"/>
      <c r="EJ100" s="90"/>
      <c r="EK100" s="90"/>
      <c r="EL100" s="90"/>
      <c r="EM100" s="90"/>
      <c r="EN100" s="90"/>
      <c r="EO100" s="90"/>
      <c r="EP100" s="90"/>
      <c r="EQ100" s="90"/>
    </row>
    <row r="101" spans="1:147" s="11" customFormat="1" x14ac:dyDescent="0.35">
      <c r="A101" s="80"/>
      <c r="DI101" s="90"/>
      <c r="DJ101" s="90"/>
      <c r="DK101" s="90"/>
      <c r="DL101" s="90"/>
      <c r="DM101" s="90"/>
      <c r="DN101" s="90"/>
      <c r="DO101" s="90"/>
      <c r="DP101" s="90"/>
      <c r="DQ101" s="90"/>
      <c r="DR101" s="90"/>
      <c r="DS101" s="90"/>
      <c r="DT101" s="90"/>
      <c r="DU101" s="90"/>
      <c r="DV101" s="90"/>
      <c r="DW101" s="90"/>
      <c r="DX101" s="90"/>
      <c r="DY101" s="90"/>
      <c r="DZ101" s="90"/>
      <c r="EA101" s="90"/>
      <c r="EB101" s="90"/>
      <c r="EC101" s="90"/>
      <c r="ED101" s="90"/>
      <c r="EE101" s="90"/>
      <c r="EF101" s="90"/>
      <c r="EG101" s="90"/>
      <c r="EH101" s="90"/>
      <c r="EI101" s="90"/>
      <c r="EJ101" s="90"/>
      <c r="EK101" s="90"/>
      <c r="EL101" s="90"/>
      <c r="EM101" s="90"/>
      <c r="EN101" s="90"/>
      <c r="EO101" s="90"/>
      <c r="EP101" s="90"/>
      <c r="EQ101" s="90"/>
    </row>
  </sheetData>
  <mergeCells count="21">
    <mergeCell ref="B6:G6"/>
    <mergeCell ref="AC6:AI6"/>
    <mergeCell ref="AJ6:AP6"/>
    <mergeCell ref="AQ6:AW6"/>
    <mergeCell ref="AX6:BD6"/>
    <mergeCell ref="H6:N6"/>
    <mergeCell ref="ED6:EJ6"/>
    <mergeCell ref="EK6:EQ6"/>
    <mergeCell ref="O6:U6"/>
    <mergeCell ref="V6:AB6"/>
    <mergeCell ref="BS6:BY6"/>
    <mergeCell ref="BZ6:CF6"/>
    <mergeCell ref="CU6:DA6"/>
    <mergeCell ref="DB6:DH6"/>
    <mergeCell ref="DI6:DO6"/>
    <mergeCell ref="DP6:DV6"/>
    <mergeCell ref="DW6:EC6"/>
    <mergeCell ref="BE6:BK6"/>
    <mergeCell ref="BL6:BR6"/>
    <mergeCell ref="CG6:CM6"/>
    <mergeCell ref="CN6:CT6"/>
  </mergeCells>
  <hyperlinks>
    <hyperlink ref="B27" r:id="rId1"/>
    <hyperlink ref="B29" r:id="rId2" display="https://health-infobase.canada.ca/src/data/covidLive/Epidemiological-summary-of-COVID-19-cases-in-Canada-Canada.ca.pdf"/>
  </hyperlinks>
  <pageMargins left="0.7" right="0.7" top="0.75" bottom="0.75" header="0.3" footer="0.3"/>
  <pageSetup paperSize="9" orientation="portrait" horizontalDpi="300" verticalDpi="30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40"/>
  <sheetViews>
    <sheetView topLeftCell="A431" zoomScale="85" zoomScaleNormal="85" workbookViewId="0">
      <selection activeCell="A5" sqref="A5"/>
    </sheetView>
  </sheetViews>
  <sheetFormatPr baseColWidth="10" defaultColWidth="11" defaultRowHeight="15.5" x14ac:dyDescent="0.35"/>
  <cols>
    <col min="1" max="1" width="15.83203125" style="88" customWidth="1"/>
    <col min="2" max="2" width="13.33203125" style="88" customWidth="1"/>
    <col min="3" max="3" width="15.6640625" style="88" customWidth="1"/>
    <col min="4" max="4" width="10" style="88" customWidth="1"/>
    <col min="5" max="5" width="12.5" style="89" customWidth="1"/>
    <col min="6" max="1024" width="11" style="89"/>
    <col min="1025" max="16384" width="11" style="90"/>
  </cols>
  <sheetData>
    <row r="1" spans="1:4" s="83" customFormat="1" ht="18.5" x14ac:dyDescent="0.45">
      <c r="A1" s="82" t="s">
        <v>0</v>
      </c>
    </row>
    <row r="2" spans="1:4" s="83" customFormat="1" ht="18.5" x14ac:dyDescent="0.45">
      <c r="A2" s="84" t="s">
        <v>115</v>
      </c>
      <c r="B2" s="85"/>
    </row>
    <row r="3" spans="1:4" s="87" customFormat="1" ht="13" x14ac:dyDescent="0.3">
      <c r="A3" s="86" t="s">
        <v>14</v>
      </c>
    </row>
    <row r="4" spans="1:4" x14ac:dyDescent="0.35">
      <c r="A4" s="26" t="s">
        <v>184</v>
      </c>
      <c r="C4" s="89"/>
      <c r="D4" s="89"/>
    </row>
    <row r="5" spans="1:4" s="89" customFormat="1" x14ac:dyDescent="0.35">
      <c r="A5" s="108" t="s">
        <v>116</v>
      </c>
      <c r="B5" s="108" t="s">
        <v>117</v>
      </c>
      <c r="C5" s="108" t="s">
        <v>118</v>
      </c>
    </row>
    <row r="6" spans="1:4" s="89" customFormat="1" x14ac:dyDescent="0.35">
      <c r="A6" s="106">
        <v>44328</v>
      </c>
      <c r="B6" s="102">
        <v>0.5</v>
      </c>
      <c r="C6" s="185">
        <v>24766</v>
      </c>
    </row>
    <row r="7" spans="1:4" s="89" customFormat="1" x14ac:dyDescent="0.35">
      <c r="A7" s="106">
        <v>44327</v>
      </c>
      <c r="B7" s="102">
        <v>0.5</v>
      </c>
      <c r="C7" s="109">
        <v>24713</v>
      </c>
    </row>
    <row r="8" spans="1:4" s="89" customFormat="1" x14ac:dyDescent="0.35">
      <c r="A8" s="106">
        <v>44326</v>
      </c>
      <c r="B8" s="102">
        <v>0.5</v>
      </c>
      <c r="C8" s="109">
        <v>24682</v>
      </c>
    </row>
    <row r="9" spans="1:4" s="89" customFormat="1" x14ac:dyDescent="0.35">
      <c r="A9" s="106">
        <v>44325</v>
      </c>
      <c r="B9" s="102">
        <v>0.5</v>
      </c>
      <c r="C9" s="109">
        <v>24642</v>
      </c>
    </row>
    <row r="10" spans="1:4" s="89" customFormat="1" x14ac:dyDescent="0.35">
      <c r="A10" s="106">
        <v>44324</v>
      </c>
      <c r="B10" s="102">
        <v>0.5</v>
      </c>
      <c r="C10" s="109">
        <v>24580</v>
      </c>
    </row>
    <row r="11" spans="1:4" s="89" customFormat="1" x14ac:dyDescent="0.35">
      <c r="A11" s="106">
        <v>44323</v>
      </c>
      <c r="B11" s="102">
        <v>0.5</v>
      </c>
      <c r="C11" s="109">
        <v>24529</v>
      </c>
    </row>
    <row r="12" spans="1:4" s="89" customFormat="1" x14ac:dyDescent="0.35">
      <c r="A12" s="106">
        <v>44322</v>
      </c>
      <c r="B12" s="102">
        <v>0.5</v>
      </c>
      <c r="C12" s="109">
        <v>24487</v>
      </c>
    </row>
    <row r="13" spans="1:4" s="89" customFormat="1" x14ac:dyDescent="0.35">
      <c r="A13" s="106">
        <v>44321</v>
      </c>
      <c r="B13" s="102">
        <v>0.5</v>
      </c>
      <c r="C13" s="109">
        <v>24450</v>
      </c>
    </row>
    <row r="14" spans="1:4" s="89" customFormat="1" x14ac:dyDescent="0.35">
      <c r="A14" s="106">
        <v>44320</v>
      </c>
      <c r="B14" s="102">
        <v>0.5</v>
      </c>
      <c r="C14" s="109">
        <v>24393</v>
      </c>
    </row>
    <row r="15" spans="1:4" s="89" customFormat="1" x14ac:dyDescent="0.35">
      <c r="A15" s="106">
        <v>44319</v>
      </c>
      <c r="B15" s="102">
        <v>0.5</v>
      </c>
      <c r="C15" s="109">
        <v>24340</v>
      </c>
    </row>
    <row r="16" spans="1:4" s="89" customFormat="1" x14ac:dyDescent="0.35">
      <c r="A16" s="106">
        <v>44318</v>
      </c>
      <c r="B16" s="102">
        <v>0.5</v>
      </c>
      <c r="C16" s="109">
        <v>24300</v>
      </c>
    </row>
    <row r="17" spans="1:3" s="89" customFormat="1" x14ac:dyDescent="0.35">
      <c r="A17" s="106">
        <v>44317</v>
      </c>
      <c r="B17" s="102">
        <v>0.5</v>
      </c>
      <c r="C17" s="109">
        <v>24261</v>
      </c>
    </row>
    <row r="18" spans="1:3" s="89" customFormat="1" x14ac:dyDescent="0.35">
      <c r="A18" s="106">
        <v>44316</v>
      </c>
      <c r="B18" s="102">
        <v>0.5</v>
      </c>
      <c r="C18" s="109">
        <v>24219</v>
      </c>
    </row>
    <row r="19" spans="1:3" s="89" customFormat="1" x14ac:dyDescent="0.35">
      <c r="A19" s="106">
        <v>44315</v>
      </c>
      <c r="B19" s="102">
        <v>0.5</v>
      </c>
      <c r="C19" s="109">
        <v>24169</v>
      </c>
    </row>
    <row r="20" spans="1:3" s="89" customFormat="1" x14ac:dyDescent="0.35">
      <c r="A20" s="106">
        <v>44314</v>
      </c>
      <c r="B20" s="102">
        <v>0.5</v>
      </c>
      <c r="C20" s="109">
        <v>24112</v>
      </c>
    </row>
    <row r="21" spans="1:3" s="89" customFormat="1" x14ac:dyDescent="0.35">
      <c r="A21" s="106">
        <v>44313</v>
      </c>
      <c r="B21" s="102">
        <v>0.5</v>
      </c>
      <c r="C21" s="104">
        <v>24063</v>
      </c>
    </row>
    <row r="22" spans="1:3" s="89" customFormat="1" x14ac:dyDescent="0.35">
      <c r="A22" s="106">
        <v>44312</v>
      </c>
      <c r="B22" s="102">
        <v>0.5</v>
      </c>
      <c r="C22" s="104">
        <v>24010</v>
      </c>
    </row>
    <row r="23" spans="1:3" s="89" customFormat="1" x14ac:dyDescent="0.35">
      <c r="A23" s="106">
        <v>44311</v>
      </c>
      <c r="B23" s="102">
        <v>0.5</v>
      </c>
      <c r="C23" s="104">
        <v>23979</v>
      </c>
    </row>
    <row r="24" spans="1:3" s="89" customFormat="1" x14ac:dyDescent="0.35">
      <c r="A24" s="106">
        <v>44310</v>
      </c>
      <c r="B24" s="102">
        <v>0.5</v>
      </c>
      <c r="C24" s="104">
        <v>23936</v>
      </c>
    </row>
    <row r="25" spans="1:3" s="89" customFormat="1" x14ac:dyDescent="0.35">
      <c r="A25" s="106">
        <v>44309</v>
      </c>
      <c r="B25" s="102">
        <v>0.5</v>
      </c>
      <c r="C25" s="104">
        <v>23879</v>
      </c>
    </row>
    <row r="26" spans="1:3" s="89" customFormat="1" x14ac:dyDescent="0.35">
      <c r="A26" s="106">
        <v>44308</v>
      </c>
      <c r="B26" s="102">
        <v>0.5</v>
      </c>
      <c r="C26" s="104">
        <v>23822</v>
      </c>
    </row>
    <row r="27" spans="1:3" s="89" customFormat="1" x14ac:dyDescent="0.35">
      <c r="A27" s="106">
        <v>44307</v>
      </c>
      <c r="B27" s="102">
        <v>0.5</v>
      </c>
      <c r="C27" s="104">
        <v>23763</v>
      </c>
    </row>
    <row r="28" spans="1:3" s="89" customFormat="1" x14ac:dyDescent="0.35">
      <c r="A28" s="106">
        <v>44306</v>
      </c>
      <c r="B28" s="102">
        <v>0.5</v>
      </c>
      <c r="C28" s="104">
        <v>23712</v>
      </c>
    </row>
    <row r="29" spans="1:3" s="89" customFormat="1" x14ac:dyDescent="0.35">
      <c r="A29" s="106">
        <v>44305</v>
      </c>
      <c r="B29" s="102">
        <v>0.5</v>
      </c>
      <c r="C29" s="104">
        <v>23667</v>
      </c>
    </row>
    <row r="30" spans="1:3" s="89" customFormat="1" x14ac:dyDescent="0.35">
      <c r="A30" s="106">
        <v>44304</v>
      </c>
      <c r="B30" s="102">
        <v>0.5</v>
      </c>
      <c r="C30" s="104">
        <v>23622</v>
      </c>
    </row>
    <row r="31" spans="1:3" s="89" customFormat="1" x14ac:dyDescent="0.35">
      <c r="A31" s="106">
        <v>44303</v>
      </c>
      <c r="B31" s="102">
        <v>0.5</v>
      </c>
      <c r="C31" s="104">
        <v>23591</v>
      </c>
    </row>
    <row r="32" spans="1:3" s="89" customFormat="1" x14ac:dyDescent="0.35">
      <c r="A32" s="106">
        <v>44302</v>
      </c>
      <c r="B32" s="102">
        <v>0.5</v>
      </c>
      <c r="C32" s="104">
        <v>23541</v>
      </c>
    </row>
    <row r="33" spans="1:3" s="89" customFormat="1" x14ac:dyDescent="0.35">
      <c r="A33" s="106">
        <v>44301</v>
      </c>
      <c r="B33" s="102">
        <v>0.5</v>
      </c>
      <c r="C33" s="104">
        <v>23500</v>
      </c>
    </row>
    <row r="34" spans="1:3" s="89" customFormat="1" x14ac:dyDescent="0.35">
      <c r="A34" s="106">
        <v>44300</v>
      </c>
      <c r="B34" s="102">
        <v>0.5</v>
      </c>
      <c r="C34" s="104">
        <v>23445</v>
      </c>
    </row>
    <row r="35" spans="1:3" s="89" customFormat="1" x14ac:dyDescent="0.35">
      <c r="A35" s="106">
        <v>44299</v>
      </c>
      <c r="B35" s="102">
        <v>0.5</v>
      </c>
      <c r="C35" s="104">
        <v>23392</v>
      </c>
    </row>
    <row r="36" spans="1:3" s="89" customFormat="1" x14ac:dyDescent="0.35">
      <c r="A36" s="106">
        <v>44298</v>
      </c>
      <c r="B36" s="102">
        <v>0.5</v>
      </c>
      <c r="C36" s="104">
        <v>23356</v>
      </c>
    </row>
    <row r="37" spans="1:3" s="89" customFormat="1" x14ac:dyDescent="0.35">
      <c r="A37" s="106">
        <v>44297</v>
      </c>
      <c r="B37" s="102">
        <v>0.5</v>
      </c>
      <c r="C37" s="104">
        <v>23329</v>
      </c>
    </row>
    <row r="38" spans="1:3" s="89" customFormat="1" x14ac:dyDescent="0.35">
      <c r="A38" s="106">
        <v>44296</v>
      </c>
      <c r="B38" s="102">
        <v>0.5</v>
      </c>
      <c r="C38" s="104">
        <v>23296</v>
      </c>
    </row>
    <row r="39" spans="1:3" s="89" customFormat="1" x14ac:dyDescent="0.35">
      <c r="A39" s="106">
        <v>44295</v>
      </c>
      <c r="B39" s="102">
        <v>0.5</v>
      </c>
      <c r="C39" s="104">
        <v>23249</v>
      </c>
    </row>
    <row r="40" spans="1:3" s="89" customFormat="1" x14ac:dyDescent="0.35">
      <c r="A40" s="106">
        <v>44294</v>
      </c>
      <c r="B40" s="102">
        <v>0.5</v>
      </c>
      <c r="C40" s="104">
        <v>23211</v>
      </c>
    </row>
    <row r="41" spans="1:3" s="89" customFormat="1" x14ac:dyDescent="0.35">
      <c r="A41" s="106">
        <v>44293</v>
      </c>
      <c r="B41" s="102">
        <v>0.5</v>
      </c>
      <c r="C41" s="104">
        <v>23173</v>
      </c>
    </row>
    <row r="42" spans="1:3" s="89" customFormat="1" x14ac:dyDescent="0.35">
      <c r="A42" s="106">
        <v>44292</v>
      </c>
      <c r="B42" s="102">
        <v>0.5</v>
      </c>
      <c r="C42" s="104">
        <v>23141</v>
      </c>
    </row>
    <row r="43" spans="1:3" s="89" customFormat="1" x14ac:dyDescent="0.35">
      <c r="A43" s="106">
        <v>44291</v>
      </c>
      <c r="B43" s="102">
        <v>0.5</v>
      </c>
      <c r="C43" s="104">
        <v>23118</v>
      </c>
    </row>
    <row r="44" spans="1:3" s="89" customFormat="1" x14ac:dyDescent="0.35">
      <c r="A44" s="106">
        <v>44290</v>
      </c>
      <c r="B44" s="102">
        <v>0.5</v>
      </c>
      <c r="C44" s="104">
        <v>23075</v>
      </c>
    </row>
    <row r="45" spans="1:3" s="89" customFormat="1" x14ac:dyDescent="0.35">
      <c r="A45" s="106">
        <v>44289</v>
      </c>
      <c r="B45" s="102">
        <v>0.5</v>
      </c>
      <c r="C45" s="104">
        <v>23050</v>
      </c>
    </row>
    <row r="46" spans="1:3" s="89" customFormat="1" x14ac:dyDescent="0.35">
      <c r="A46" s="106">
        <v>44288</v>
      </c>
      <c r="B46" s="102">
        <v>0.5</v>
      </c>
      <c r="C46" s="104">
        <v>23030</v>
      </c>
    </row>
    <row r="47" spans="1:3" s="89" customFormat="1" x14ac:dyDescent="0.35">
      <c r="A47" s="106">
        <v>44287</v>
      </c>
      <c r="B47" s="102">
        <v>0.5</v>
      </c>
      <c r="C47" s="104">
        <v>23002</v>
      </c>
    </row>
    <row r="48" spans="1:3" s="89" customFormat="1" x14ac:dyDescent="0.35">
      <c r="A48" s="106">
        <v>44286</v>
      </c>
      <c r="B48" s="102">
        <v>0.5</v>
      </c>
      <c r="C48" s="104">
        <v>22959</v>
      </c>
    </row>
    <row r="49" spans="1:3" s="89" customFormat="1" x14ac:dyDescent="0.35">
      <c r="A49" s="106">
        <v>44285</v>
      </c>
      <c r="B49" s="102">
        <v>0.5</v>
      </c>
      <c r="C49" s="104">
        <v>22926</v>
      </c>
    </row>
    <row r="50" spans="1:3" s="89" customFormat="1" x14ac:dyDescent="0.35">
      <c r="A50" s="106">
        <v>44284</v>
      </c>
      <c r="B50" s="102">
        <v>0.5</v>
      </c>
      <c r="C50" s="104">
        <v>22900</v>
      </c>
    </row>
    <row r="51" spans="1:3" s="89" customFormat="1" x14ac:dyDescent="0.35">
      <c r="A51" s="106">
        <v>44283</v>
      </c>
      <c r="B51" s="102">
        <v>0.5</v>
      </c>
      <c r="C51" s="104">
        <v>22883</v>
      </c>
    </row>
    <row r="52" spans="1:3" s="89" customFormat="1" x14ac:dyDescent="0.35">
      <c r="A52" s="106">
        <v>44282</v>
      </c>
      <c r="B52" s="102">
        <v>0.5</v>
      </c>
      <c r="C52" s="104">
        <v>22855</v>
      </c>
    </row>
    <row r="53" spans="1:3" s="89" customFormat="1" x14ac:dyDescent="0.35">
      <c r="A53" s="106">
        <v>44281</v>
      </c>
      <c r="B53" s="102">
        <v>0.5</v>
      </c>
      <c r="C53" s="104">
        <v>22826</v>
      </c>
    </row>
    <row r="54" spans="1:3" s="89" customFormat="1" x14ac:dyDescent="0.35">
      <c r="A54" s="106">
        <v>44280</v>
      </c>
      <c r="B54" s="102">
        <v>0.5</v>
      </c>
      <c r="C54" s="104">
        <v>22790</v>
      </c>
    </row>
    <row r="55" spans="1:3" s="89" customFormat="1" x14ac:dyDescent="0.35">
      <c r="A55" s="106">
        <v>44279</v>
      </c>
      <c r="B55" s="102">
        <v>0.5</v>
      </c>
      <c r="C55" s="104">
        <v>22758</v>
      </c>
    </row>
    <row r="56" spans="1:3" s="89" customFormat="1" x14ac:dyDescent="0.35">
      <c r="A56" s="106">
        <v>44278</v>
      </c>
      <c r="B56" s="102">
        <v>0.5</v>
      </c>
      <c r="C56" s="104">
        <v>22735</v>
      </c>
    </row>
    <row r="57" spans="1:3" s="89" customFormat="1" x14ac:dyDescent="0.35">
      <c r="A57" s="106">
        <v>44277</v>
      </c>
      <c r="B57" s="102">
        <v>0.5</v>
      </c>
      <c r="C57" s="104">
        <v>22716</v>
      </c>
    </row>
    <row r="58" spans="1:3" s="89" customFormat="1" x14ac:dyDescent="0.35">
      <c r="A58" s="106">
        <v>44276</v>
      </c>
      <c r="B58" s="102">
        <v>0.5</v>
      </c>
      <c r="C58" s="104">
        <v>22676</v>
      </c>
    </row>
    <row r="59" spans="1:3" s="89" customFormat="1" x14ac:dyDescent="0.35">
      <c r="A59" s="106">
        <v>44275</v>
      </c>
      <c r="B59" s="102">
        <v>0.5</v>
      </c>
      <c r="C59" s="104">
        <v>22643</v>
      </c>
    </row>
    <row r="60" spans="1:3" s="89" customFormat="1" x14ac:dyDescent="0.35">
      <c r="A60" s="106">
        <v>44274</v>
      </c>
      <c r="B60" s="102">
        <v>0.5</v>
      </c>
      <c r="C60" s="104">
        <v>22617</v>
      </c>
    </row>
    <row r="61" spans="1:3" s="89" customFormat="1" x14ac:dyDescent="0.35">
      <c r="A61" s="106">
        <v>44273</v>
      </c>
      <c r="B61" s="102">
        <v>0.5</v>
      </c>
      <c r="C61" s="104">
        <v>22590</v>
      </c>
    </row>
    <row r="62" spans="1:3" s="89" customFormat="1" x14ac:dyDescent="0.35">
      <c r="A62" s="106">
        <v>44272</v>
      </c>
      <c r="B62" s="102">
        <v>0.5</v>
      </c>
      <c r="C62" s="104">
        <v>22554</v>
      </c>
    </row>
    <row r="63" spans="1:3" s="89" customFormat="1" x14ac:dyDescent="0.35">
      <c r="A63" s="106">
        <v>44271</v>
      </c>
      <c r="B63" s="102">
        <v>0.5</v>
      </c>
      <c r="C63" s="104">
        <v>22518</v>
      </c>
    </row>
    <row r="64" spans="1:3" s="89" customFormat="1" x14ac:dyDescent="0.35">
      <c r="A64" s="106">
        <v>44270</v>
      </c>
      <c r="B64" s="102">
        <v>0.5</v>
      </c>
      <c r="C64" s="104">
        <v>22495</v>
      </c>
    </row>
    <row r="65" spans="1:3" s="89" customFormat="1" x14ac:dyDescent="0.35">
      <c r="A65" s="106">
        <v>44269</v>
      </c>
      <c r="B65" s="102">
        <v>0.5</v>
      </c>
      <c r="C65" s="104">
        <v>22470</v>
      </c>
    </row>
    <row r="66" spans="1:3" s="89" customFormat="1" x14ac:dyDescent="0.35">
      <c r="A66" s="106">
        <v>44268</v>
      </c>
      <c r="B66" s="102">
        <v>0.5</v>
      </c>
      <c r="C66" s="104">
        <v>22438</v>
      </c>
    </row>
    <row r="67" spans="1:3" s="89" customFormat="1" x14ac:dyDescent="0.35">
      <c r="A67" s="106">
        <v>44267</v>
      </c>
      <c r="B67" s="102">
        <v>0.5</v>
      </c>
      <c r="C67" s="104">
        <v>22402</v>
      </c>
    </row>
    <row r="68" spans="1:3" s="89" customFormat="1" x14ac:dyDescent="0.35">
      <c r="A68" s="106">
        <v>44266</v>
      </c>
      <c r="B68" s="102">
        <v>0.5</v>
      </c>
      <c r="C68" s="104">
        <v>22370</v>
      </c>
    </row>
    <row r="69" spans="1:3" s="89" customFormat="1" x14ac:dyDescent="0.35">
      <c r="A69" s="106">
        <v>44265</v>
      </c>
      <c r="B69" s="102">
        <v>0.5</v>
      </c>
      <c r="C69" s="104">
        <v>22335</v>
      </c>
    </row>
    <row r="70" spans="1:3" s="89" customFormat="1" x14ac:dyDescent="0.35">
      <c r="A70" s="106">
        <v>44264</v>
      </c>
      <c r="B70" s="102">
        <v>0.5</v>
      </c>
      <c r="C70" s="104">
        <v>22304</v>
      </c>
    </row>
    <row r="71" spans="1:3" s="89" customFormat="1" x14ac:dyDescent="0.35">
      <c r="A71" s="106">
        <v>44263</v>
      </c>
      <c r="B71" s="102">
        <v>0.5</v>
      </c>
      <c r="C71" s="104">
        <v>22283</v>
      </c>
    </row>
    <row r="72" spans="1:3" s="89" customFormat="1" x14ac:dyDescent="0.35">
      <c r="A72" s="106">
        <v>44262</v>
      </c>
      <c r="B72" s="102">
        <v>0.5</v>
      </c>
      <c r="C72" s="104">
        <v>22255</v>
      </c>
    </row>
    <row r="73" spans="1:3" s="89" customFormat="1" x14ac:dyDescent="0.35">
      <c r="A73" s="106">
        <v>44261</v>
      </c>
      <c r="B73" s="102">
        <v>0.5</v>
      </c>
      <c r="C73" s="104">
        <v>22224</v>
      </c>
    </row>
    <row r="74" spans="1:3" s="89" customFormat="1" x14ac:dyDescent="0.35">
      <c r="A74" s="106">
        <v>44260</v>
      </c>
      <c r="B74" s="102">
        <v>0.5</v>
      </c>
      <c r="C74" s="104">
        <v>22198</v>
      </c>
    </row>
    <row r="75" spans="1:3" s="89" customFormat="1" x14ac:dyDescent="0.35">
      <c r="A75" s="106">
        <v>44259</v>
      </c>
      <c r="B75" s="102">
        <v>0.5</v>
      </c>
      <c r="C75" s="104">
        <v>22157</v>
      </c>
    </row>
    <row r="76" spans="1:3" s="89" customFormat="1" x14ac:dyDescent="0.35">
      <c r="A76" s="106">
        <v>44258</v>
      </c>
      <c r="B76" s="102">
        <v>0.5</v>
      </c>
      <c r="C76" s="104">
        <v>22109</v>
      </c>
    </row>
    <row r="77" spans="1:3" s="89" customFormat="1" x14ac:dyDescent="0.35">
      <c r="A77" s="106">
        <v>44257</v>
      </c>
      <c r="B77" s="102">
        <v>0.5</v>
      </c>
      <c r="C77" s="104">
        <v>22049</v>
      </c>
    </row>
    <row r="78" spans="1:3" s="89" customFormat="1" x14ac:dyDescent="0.35">
      <c r="A78" s="106">
        <v>44256</v>
      </c>
      <c r="B78" s="102">
        <v>0.5</v>
      </c>
      <c r="C78" s="104">
        <v>22020</v>
      </c>
    </row>
    <row r="79" spans="1:3" s="89" customFormat="1" x14ac:dyDescent="0.35">
      <c r="A79" s="106">
        <v>44255</v>
      </c>
      <c r="B79" s="102">
        <v>0.5</v>
      </c>
      <c r="C79" s="104">
        <v>21994</v>
      </c>
    </row>
    <row r="80" spans="1:3" s="89" customFormat="1" x14ac:dyDescent="0.35">
      <c r="A80" s="106">
        <v>44254</v>
      </c>
      <c r="B80" s="102">
        <v>0.5</v>
      </c>
      <c r="C80" s="104">
        <v>21959</v>
      </c>
    </row>
    <row r="81" spans="1:3" s="89" customFormat="1" x14ac:dyDescent="0.35">
      <c r="A81" s="106">
        <v>44253</v>
      </c>
      <c r="B81" s="102">
        <v>0.5</v>
      </c>
      <c r="C81" s="104">
        <v>21915</v>
      </c>
    </row>
    <row r="82" spans="1:3" s="89" customFormat="1" x14ac:dyDescent="0.35">
      <c r="A82" s="106">
        <v>44252</v>
      </c>
      <c r="B82" s="102">
        <v>0.5</v>
      </c>
      <c r="C82" s="104">
        <v>21865</v>
      </c>
    </row>
    <row r="83" spans="1:3" s="89" customFormat="1" x14ac:dyDescent="0.35">
      <c r="A83" s="106">
        <v>44251</v>
      </c>
      <c r="B83" s="102">
        <v>0.5</v>
      </c>
      <c r="C83" s="104">
        <v>21807</v>
      </c>
    </row>
    <row r="84" spans="1:3" s="89" customFormat="1" x14ac:dyDescent="0.35">
      <c r="A84" s="106">
        <v>44250</v>
      </c>
      <c r="B84" s="102">
        <v>0.5</v>
      </c>
      <c r="C84" s="104">
        <v>21761</v>
      </c>
    </row>
    <row r="85" spans="1:3" s="89" customFormat="1" x14ac:dyDescent="0.35">
      <c r="A85" s="106">
        <v>44249</v>
      </c>
      <c r="B85" s="102">
        <v>0.5</v>
      </c>
      <c r="C85" s="104">
        <v>21722</v>
      </c>
    </row>
    <row r="86" spans="1:3" s="89" customFormat="1" x14ac:dyDescent="0.35">
      <c r="A86" s="106">
        <v>44248</v>
      </c>
      <c r="B86" s="102">
        <v>0.5</v>
      </c>
      <c r="C86" s="104">
        <v>21674</v>
      </c>
    </row>
    <row r="87" spans="1:3" s="89" customFormat="1" x14ac:dyDescent="0.35">
      <c r="A87" s="106">
        <v>44247</v>
      </c>
      <c r="B87" s="102">
        <v>0.5</v>
      </c>
      <c r="C87" s="104">
        <v>21630</v>
      </c>
    </row>
    <row r="88" spans="1:3" s="89" customFormat="1" x14ac:dyDescent="0.35">
      <c r="A88" s="106">
        <v>44246</v>
      </c>
      <c r="B88" s="102">
        <v>0.5</v>
      </c>
      <c r="C88" s="104">
        <v>21576</v>
      </c>
    </row>
    <row r="89" spans="1:3" s="89" customFormat="1" x14ac:dyDescent="0.35">
      <c r="A89" s="106">
        <v>44245</v>
      </c>
      <c r="B89" s="102">
        <v>0.5</v>
      </c>
      <c r="C89" s="104">
        <v>21498</v>
      </c>
    </row>
    <row r="90" spans="1:3" s="89" customFormat="1" x14ac:dyDescent="0.35">
      <c r="A90" s="106">
        <v>44244</v>
      </c>
      <c r="B90" s="102">
        <v>0.5</v>
      </c>
      <c r="C90" s="104">
        <v>21435</v>
      </c>
    </row>
    <row r="91" spans="1:3" s="89" customFormat="1" x14ac:dyDescent="0.35">
      <c r="A91" s="106">
        <v>44243</v>
      </c>
      <c r="B91" s="102">
        <v>0.5</v>
      </c>
      <c r="C91" s="104">
        <v>21395</v>
      </c>
    </row>
    <row r="92" spans="1:3" s="89" customFormat="1" x14ac:dyDescent="0.35">
      <c r="A92" s="106">
        <v>44242</v>
      </c>
      <c r="B92" s="102">
        <v>0.5</v>
      </c>
      <c r="C92" s="104">
        <v>21343</v>
      </c>
    </row>
    <row r="93" spans="1:3" s="89" customFormat="1" x14ac:dyDescent="0.35">
      <c r="A93" s="106">
        <v>44241</v>
      </c>
      <c r="B93" s="102">
        <v>0.5</v>
      </c>
      <c r="C93" s="104">
        <v>21307</v>
      </c>
    </row>
    <row r="94" spans="1:3" s="89" customFormat="1" x14ac:dyDescent="0.35">
      <c r="A94" s="106">
        <v>44240</v>
      </c>
      <c r="B94" s="102">
        <v>0.5</v>
      </c>
      <c r="C94" s="104">
        <v>21238</v>
      </c>
    </row>
    <row r="95" spans="1:3" s="89" customFormat="1" x14ac:dyDescent="0.35">
      <c r="A95" s="106">
        <v>44239</v>
      </c>
      <c r="B95" s="102">
        <v>0.5</v>
      </c>
      <c r="C95" s="104">
        <v>21162</v>
      </c>
    </row>
    <row r="96" spans="1:3" s="89" customFormat="1" x14ac:dyDescent="0.35">
      <c r="A96" s="106">
        <v>44238</v>
      </c>
      <c r="B96" s="102">
        <v>0.5</v>
      </c>
      <c r="C96" s="104">
        <v>21088</v>
      </c>
    </row>
    <row r="97" spans="1:3" s="89" customFormat="1" x14ac:dyDescent="0.35">
      <c r="A97" s="106">
        <v>44237</v>
      </c>
      <c r="B97" s="102">
        <v>0.5</v>
      </c>
      <c r="C97" s="104">
        <v>21004</v>
      </c>
    </row>
    <row r="98" spans="1:3" s="89" customFormat="1" x14ac:dyDescent="0.35">
      <c r="A98" s="106">
        <v>44236</v>
      </c>
      <c r="B98" s="102">
        <v>0.5</v>
      </c>
      <c r="C98" s="104">
        <v>20909</v>
      </c>
    </row>
    <row r="99" spans="1:3" s="89" customFormat="1" x14ac:dyDescent="0.35">
      <c r="A99" s="106">
        <v>44235</v>
      </c>
      <c r="B99" s="102">
        <v>0.5</v>
      </c>
      <c r="C99" s="104">
        <v>20835</v>
      </c>
    </row>
    <row r="100" spans="1:3" s="89" customFormat="1" x14ac:dyDescent="0.35">
      <c r="A100" s="106">
        <v>44234</v>
      </c>
      <c r="B100" s="102">
        <v>0.5</v>
      </c>
      <c r="C100" s="104">
        <v>20767</v>
      </c>
    </row>
    <row r="101" spans="1:3" s="89" customFormat="1" x14ac:dyDescent="0.35">
      <c r="A101" s="106">
        <v>44233</v>
      </c>
      <c r="B101" s="102">
        <v>0.5</v>
      </c>
      <c r="C101" s="104">
        <v>20702</v>
      </c>
    </row>
    <row r="102" spans="1:3" s="89" customFormat="1" x14ac:dyDescent="0.35">
      <c r="A102" s="106">
        <v>44232</v>
      </c>
      <c r="B102" s="102">
        <v>0.5</v>
      </c>
      <c r="C102" s="104">
        <v>20609</v>
      </c>
    </row>
    <row r="103" spans="1:3" s="89" customFormat="1" x14ac:dyDescent="0.35">
      <c r="A103" s="106">
        <v>44231</v>
      </c>
      <c r="B103" s="102">
        <v>0.5</v>
      </c>
      <c r="C103" s="104">
        <v>20513</v>
      </c>
    </row>
    <row r="104" spans="1:3" s="89" customFormat="1" x14ac:dyDescent="0.35">
      <c r="A104" s="106">
        <v>44230</v>
      </c>
      <c r="B104" s="102">
        <v>0.5</v>
      </c>
      <c r="C104" s="104">
        <v>20355</v>
      </c>
    </row>
    <row r="105" spans="1:3" s="89" customFormat="1" x14ac:dyDescent="0.35">
      <c r="A105" s="106">
        <v>44229</v>
      </c>
      <c r="B105" s="102">
        <v>0.5</v>
      </c>
      <c r="C105" s="104">
        <v>20213</v>
      </c>
    </row>
    <row r="106" spans="1:3" s="89" customFormat="1" x14ac:dyDescent="0.35">
      <c r="A106" s="106">
        <v>44228</v>
      </c>
      <c r="B106" s="102">
        <v>0.5</v>
      </c>
      <c r="C106" s="104">
        <v>20136</v>
      </c>
    </row>
    <row r="107" spans="1:3" s="89" customFormat="1" x14ac:dyDescent="0.35">
      <c r="A107" s="106">
        <v>44227</v>
      </c>
      <c r="B107" s="102">
        <v>0.5</v>
      </c>
      <c r="C107" s="104">
        <v>20032</v>
      </c>
    </row>
    <row r="108" spans="1:3" s="89" customFormat="1" x14ac:dyDescent="0.35">
      <c r="A108" s="106">
        <v>44226</v>
      </c>
      <c r="B108" s="102">
        <v>0.5</v>
      </c>
      <c r="C108" s="104">
        <v>19942</v>
      </c>
    </row>
    <row r="109" spans="1:3" s="89" customFormat="1" x14ac:dyDescent="0.35">
      <c r="A109" s="106">
        <v>44225</v>
      </c>
      <c r="B109" s="102">
        <v>0.5</v>
      </c>
      <c r="C109" s="104">
        <v>19801</v>
      </c>
    </row>
    <row r="110" spans="1:3" s="89" customFormat="1" x14ac:dyDescent="0.35">
      <c r="A110" s="106">
        <v>44224</v>
      </c>
      <c r="B110" s="102">
        <v>0.5</v>
      </c>
      <c r="C110" s="104">
        <v>19664</v>
      </c>
    </row>
    <row r="111" spans="1:3" s="89" customFormat="1" ht="14.5" customHeight="1" x14ac:dyDescent="0.35">
      <c r="A111" s="106">
        <v>44223</v>
      </c>
      <c r="B111" s="102">
        <v>0.5</v>
      </c>
      <c r="C111" s="104">
        <v>19533</v>
      </c>
    </row>
    <row r="112" spans="1:3" s="89" customFormat="1" x14ac:dyDescent="0.35">
      <c r="A112" s="106">
        <v>44222</v>
      </c>
      <c r="B112" s="102">
        <v>0.5</v>
      </c>
      <c r="C112" s="104">
        <v>19403</v>
      </c>
    </row>
    <row r="113" spans="1:3" s="89" customFormat="1" x14ac:dyDescent="0.35">
      <c r="A113" s="106">
        <v>44221</v>
      </c>
      <c r="B113" s="102">
        <v>0.5</v>
      </c>
      <c r="C113" s="104">
        <v>19238</v>
      </c>
    </row>
    <row r="114" spans="1:3" s="89" customFormat="1" x14ac:dyDescent="0.35">
      <c r="A114" s="106">
        <v>44220</v>
      </c>
      <c r="B114" s="102">
        <v>0.5</v>
      </c>
      <c r="C114" s="104">
        <v>19094</v>
      </c>
    </row>
    <row r="115" spans="1:3" s="89" customFormat="1" x14ac:dyDescent="0.35">
      <c r="A115" s="106">
        <v>44219</v>
      </c>
      <c r="B115" s="102">
        <v>0.5</v>
      </c>
      <c r="C115" s="104">
        <v>18974</v>
      </c>
    </row>
    <row r="116" spans="1:3" s="89" customFormat="1" x14ac:dyDescent="0.35">
      <c r="A116" s="106">
        <v>44218</v>
      </c>
      <c r="B116" s="102">
        <v>0.5</v>
      </c>
      <c r="C116" s="104">
        <v>18828</v>
      </c>
    </row>
    <row r="117" spans="1:3" s="89" customFormat="1" x14ac:dyDescent="0.35">
      <c r="A117" s="106">
        <v>44217</v>
      </c>
      <c r="B117" s="102">
        <v>0.5</v>
      </c>
      <c r="C117" s="104">
        <v>18622</v>
      </c>
    </row>
    <row r="118" spans="1:3" s="89" customFormat="1" x14ac:dyDescent="0.35">
      <c r="A118" s="106">
        <v>44216</v>
      </c>
      <c r="B118" s="102">
        <v>0.5</v>
      </c>
      <c r="C118" s="104">
        <v>18462</v>
      </c>
    </row>
    <row r="119" spans="1:3" s="89" customFormat="1" x14ac:dyDescent="0.35">
      <c r="A119" s="106">
        <v>44215</v>
      </c>
      <c r="B119" s="102">
        <v>0.5</v>
      </c>
      <c r="C119" s="104">
        <v>18266</v>
      </c>
    </row>
    <row r="120" spans="1:3" s="89" customFormat="1" x14ac:dyDescent="0.35">
      <c r="A120" s="106">
        <v>44214</v>
      </c>
      <c r="B120" s="102">
        <v>0.5</v>
      </c>
      <c r="C120" s="104">
        <v>18120</v>
      </c>
    </row>
    <row r="121" spans="1:3" s="89" customFormat="1" x14ac:dyDescent="0.35">
      <c r="A121" s="106">
        <v>44213</v>
      </c>
      <c r="B121" s="102">
        <v>0.5</v>
      </c>
      <c r="C121" s="104">
        <v>18040</v>
      </c>
    </row>
    <row r="122" spans="1:3" s="89" customFormat="1" x14ac:dyDescent="0.35">
      <c r="A122" s="106">
        <v>44212</v>
      </c>
      <c r="B122" s="102">
        <v>0.5</v>
      </c>
      <c r="C122" s="104">
        <v>17882</v>
      </c>
    </row>
    <row r="123" spans="1:3" s="89" customFormat="1" x14ac:dyDescent="0.35">
      <c r="A123" s="106">
        <v>44211</v>
      </c>
      <c r="B123" s="102">
        <v>0.5</v>
      </c>
      <c r="C123" s="104">
        <v>17728</v>
      </c>
    </row>
    <row r="124" spans="1:3" s="89" customFormat="1" x14ac:dyDescent="0.35">
      <c r="A124" s="106">
        <v>44210</v>
      </c>
      <c r="B124" s="102">
        <v>0.5</v>
      </c>
      <c r="C124" s="104">
        <v>17582</v>
      </c>
    </row>
    <row r="125" spans="1:3" s="89" customFormat="1" x14ac:dyDescent="0.35">
      <c r="A125" s="106">
        <v>44209</v>
      </c>
      <c r="B125" s="102">
        <v>0.5</v>
      </c>
      <c r="C125" s="104">
        <v>17428</v>
      </c>
    </row>
    <row r="126" spans="1:3" s="89" customFormat="1" x14ac:dyDescent="0.35">
      <c r="A126" s="106">
        <v>44208</v>
      </c>
      <c r="B126" s="102">
        <v>0.5</v>
      </c>
      <c r="C126" s="104">
        <v>17277</v>
      </c>
    </row>
    <row r="127" spans="1:3" s="89" customFormat="1" x14ac:dyDescent="0.35">
      <c r="A127" s="106">
        <v>44207</v>
      </c>
      <c r="B127" s="102">
        <v>0.5</v>
      </c>
      <c r="C127" s="104">
        <v>17130</v>
      </c>
    </row>
    <row r="128" spans="1:3" s="89" customFormat="1" x14ac:dyDescent="0.35">
      <c r="A128" s="106">
        <v>44206</v>
      </c>
      <c r="B128" s="102">
        <v>0.5</v>
      </c>
      <c r="C128" s="104">
        <v>17013</v>
      </c>
    </row>
    <row r="129" spans="1:1024" s="89" customFormat="1" x14ac:dyDescent="0.35">
      <c r="A129" s="106">
        <v>44205</v>
      </c>
      <c r="B129" s="102">
        <v>0.5</v>
      </c>
      <c r="C129" s="104">
        <v>16890</v>
      </c>
    </row>
    <row r="130" spans="1:1024" s="89" customFormat="1" x14ac:dyDescent="0.35">
      <c r="A130" s="106">
        <v>44204</v>
      </c>
      <c r="B130" s="102">
        <v>0.5</v>
      </c>
      <c r="C130" s="104">
        <v>16753</v>
      </c>
    </row>
    <row r="131" spans="1:1024" s="89" customFormat="1" x14ac:dyDescent="0.35">
      <c r="A131" s="106">
        <v>44203</v>
      </c>
      <c r="B131" s="102">
        <v>0.5</v>
      </c>
      <c r="C131" s="104">
        <v>16624</v>
      </c>
    </row>
    <row r="132" spans="1:1024" s="89" customFormat="1" x14ac:dyDescent="0.35">
      <c r="A132" s="106">
        <v>44202</v>
      </c>
      <c r="B132" s="102">
        <v>0.5</v>
      </c>
      <c r="C132" s="104">
        <v>16415</v>
      </c>
    </row>
    <row r="133" spans="1:1024" s="89" customFormat="1" x14ac:dyDescent="0.35">
      <c r="A133" s="106">
        <v>44201</v>
      </c>
      <c r="B133" s="102">
        <v>0.5</v>
      </c>
      <c r="C133" s="104">
        <v>16279</v>
      </c>
    </row>
    <row r="134" spans="1:1024" s="89" customFormat="1" x14ac:dyDescent="0.35">
      <c r="A134" s="106">
        <v>44200</v>
      </c>
      <c r="B134" s="102">
        <v>0.5</v>
      </c>
      <c r="C134" s="104">
        <v>16120</v>
      </c>
    </row>
    <row r="135" spans="1:1024" s="89" customFormat="1" x14ac:dyDescent="0.35">
      <c r="A135" s="106">
        <v>44199</v>
      </c>
      <c r="B135" s="102">
        <v>0.5</v>
      </c>
      <c r="C135" s="104">
        <v>15911</v>
      </c>
    </row>
    <row r="136" spans="1:1024" x14ac:dyDescent="0.35">
      <c r="A136" s="106">
        <v>44198</v>
      </c>
      <c r="B136" s="102">
        <v>0.5</v>
      </c>
      <c r="C136" s="104">
        <v>15870</v>
      </c>
      <c r="D136" s="91"/>
      <c r="E136" s="90"/>
      <c r="F136" s="90"/>
      <c r="G136" s="90"/>
      <c r="H136" s="90"/>
      <c r="I136" s="90"/>
      <c r="J136" s="90"/>
      <c r="K136" s="90"/>
      <c r="L136" s="90"/>
      <c r="M136" s="90"/>
      <c r="N136" s="90"/>
      <c r="O136" s="90"/>
      <c r="P136" s="90"/>
      <c r="Q136" s="90"/>
      <c r="R136" s="90"/>
      <c r="S136" s="90"/>
      <c r="T136" s="90"/>
      <c r="U136" s="90"/>
      <c r="V136" s="90"/>
      <c r="W136" s="90"/>
      <c r="X136" s="90"/>
      <c r="Y136" s="90"/>
      <c r="Z136" s="90"/>
      <c r="AA136" s="90"/>
      <c r="AB136" s="90"/>
      <c r="AC136" s="90"/>
      <c r="AD136" s="90"/>
      <c r="AE136" s="90"/>
      <c r="AF136" s="90"/>
      <c r="AG136" s="90"/>
      <c r="AH136" s="90"/>
      <c r="AI136" s="90"/>
      <c r="AJ136" s="90"/>
      <c r="AK136" s="90"/>
      <c r="AL136" s="90"/>
      <c r="AM136" s="90"/>
      <c r="AN136" s="90"/>
      <c r="AO136" s="90"/>
      <c r="AP136" s="90"/>
      <c r="AQ136" s="90"/>
      <c r="AR136" s="90"/>
      <c r="AS136" s="90"/>
      <c r="AT136" s="90"/>
      <c r="AU136" s="90"/>
      <c r="AV136" s="90"/>
      <c r="AW136" s="90"/>
      <c r="AX136" s="90"/>
      <c r="AY136" s="90"/>
      <c r="AZ136" s="90"/>
      <c r="BA136" s="90"/>
      <c r="BB136" s="90"/>
      <c r="BC136" s="90"/>
      <c r="BD136" s="90"/>
      <c r="BE136" s="90"/>
      <c r="BF136" s="90"/>
      <c r="BG136" s="90"/>
      <c r="BH136" s="90"/>
      <c r="BI136" s="90"/>
      <c r="BJ136" s="90"/>
      <c r="BK136" s="90"/>
      <c r="BL136" s="90"/>
      <c r="BM136" s="90"/>
      <c r="BN136" s="90"/>
      <c r="BO136" s="90"/>
      <c r="BP136" s="90"/>
      <c r="BQ136" s="90"/>
      <c r="BR136" s="90"/>
      <c r="BS136" s="90"/>
      <c r="BT136" s="90"/>
      <c r="BU136" s="90"/>
      <c r="BV136" s="90"/>
      <c r="BW136" s="90"/>
      <c r="BX136" s="90"/>
      <c r="BY136" s="90"/>
      <c r="BZ136" s="90"/>
      <c r="CA136" s="90"/>
      <c r="CB136" s="90"/>
      <c r="CC136" s="90"/>
      <c r="CD136" s="90"/>
      <c r="CE136" s="90"/>
      <c r="CF136" s="90"/>
      <c r="CG136" s="90"/>
      <c r="CH136" s="90"/>
      <c r="CI136" s="90"/>
      <c r="CJ136" s="90"/>
      <c r="CK136" s="90"/>
      <c r="CL136" s="90"/>
      <c r="CM136" s="90"/>
      <c r="CN136" s="90"/>
      <c r="CO136" s="90"/>
      <c r="CP136" s="90"/>
      <c r="CQ136" s="90"/>
      <c r="CR136" s="90"/>
      <c r="CS136" s="90"/>
      <c r="CT136" s="90"/>
      <c r="CU136" s="90"/>
      <c r="CV136" s="90"/>
      <c r="CW136" s="90"/>
      <c r="CX136" s="90"/>
      <c r="CY136" s="90"/>
      <c r="CZ136" s="90"/>
      <c r="DA136" s="90"/>
      <c r="DB136" s="90"/>
      <c r="DC136" s="90"/>
      <c r="DD136" s="90"/>
      <c r="DE136" s="90"/>
      <c r="DF136" s="90"/>
      <c r="DG136" s="90"/>
      <c r="DH136" s="90"/>
      <c r="DI136" s="90"/>
      <c r="DJ136" s="90"/>
      <c r="DK136" s="90"/>
      <c r="DL136" s="90"/>
      <c r="DM136" s="90"/>
      <c r="DN136" s="90"/>
      <c r="DO136" s="90"/>
      <c r="DP136" s="90"/>
      <c r="DQ136" s="90"/>
      <c r="DR136" s="90"/>
      <c r="DS136" s="90"/>
      <c r="DT136" s="90"/>
      <c r="DU136" s="90"/>
      <c r="DV136" s="90"/>
      <c r="DW136" s="90"/>
      <c r="DX136" s="90"/>
      <c r="DY136" s="90"/>
      <c r="DZ136" s="90"/>
      <c r="EA136" s="90"/>
      <c r="EB136" s="90"/>
      <c r="EC136" s="90"/>
      <c r="ED136" s="90"/>
      <c r="EE136" s="90"/>
      <c r="EF136" s="90"/>
      <c r="EG136" s="90"/>
      <c r="EH136" s="90"/>
      <c r="EI136" s="90"/>
      <c r="EJ136" s="90"/>
      <c r="EK136" s="90"/>
      <c r="EL136" s="90"/>
      <c r="EM136" s="90"/>
      <c r="EN136" s="90"/>
      <c r="EO136" s="90"/>
      <c r="EP136" s="90"/>
      <c r="EQ136" s="90"/>
      <c r="ER136" s="90"/>
      <c r="ES136" s="90"/>
      <c r="ET136" s="90"/>
      <c r="EU136" s="90"/>
      <c r="EV136" s="90"/>
      <c r="EW136" s="90"/>
      <c r="EX136" s="90"/>
      <c r="EY136" s="90"/>
      <c r="EZ136" s="90"/>
      <c r="FA136" s="90"/>
      <c r="FB136" s="90"/>
      <c r="FC136" s="90"/>
      <c r="FD136" s="90"/>
      <c r="FE136" s="90"/>
      <c r="FF136" s="90"/>
      <c r="FG136" s="90"/>
      <c r="FH136" s="90"/>
      <c r="FI136" s="90"/>
      <c r="FJ136" s="90"/>
      <c r="FK136" s="90"/>
      <c r="FL136" s="90"/>
      <c r="FM136" s="90"/>
      <c r="FN136" s="90"/>
      <c r="FO136" s="90"/>
      <c r="FP136" s="90"/>
      <c r="FQ136" s="90"/>
      <c r="FR136" s="90"/>
      <c r="FS136" s="90"/>
      <c r="FT136" s="90"/>
      <c r="FU136" s="90"/>
      <c r="FV136" s="90"/>
      <c r="FW136" s="90"/>
      <c r="FX136" s="90"/>
      <c r="FY136" s="90"/>
      <c r="FZ136" s="90"/>
      <c r="GA136" s="90"/>
      <c r="GB136" s="90"/>
      <c r="GC136" s="90"/>
      <c r="GD136" s="90"/>
      <c r="GE136" s="90"/>
      <c r="GF136" s="90"/>
      <c r="GG136" s="90"/>
      <c r="GH136" s="90"/>
      <c r="GI136" s="90"/>
      <c r="GJ136" s="90"/>
      <c r="GK136" s="90"/>
      <c r="GL136" s="90"/>
      <c r="GM136" s="90"/>
      <c r="GN136" s="90"/>
      <c r="GO136" s="90"/>
      <c r="GP136" s="90"/>
      <c r="GQ136" s="90"/>
      <c r="GR136" s="90"/>
      <c r="GS136" s="90"/>
      <c r="GT136" s="90"/>
      <c r="GU136" s="90"/>
      <c r="GV136" s="90"/>
      <c r="GW136" s="90"/>
      <c r="GX136" s="90"/>
      <c r="GY136" s="90"/>
      <c r="GZ136" s="90"/>
      <c r="HA136" s="90"/>
      <c r="HB136" s="90"/>
      <c r="HC136" s="90"/>
      <c r="HD136" s="90"/>
      <c r="HE136" s="90"/>
      <c r="HF136" s="90"/>
      <c r="HG136" s="90"/>
      <c r="HH136" s="90"/>
      <c r="HI136" s="90"/>
      <c r="HJ136" s="90"/>
      <c r="HK136" s="90"/>
      <c r="HL136" s="90"/>
      <c r="HM136" s="90"/>
      <c r="HN136" s="90"/>
      <c r="HO136" s="90"/>
      <c r="HP136" s="90"/>
      <c r="HQ136" s="90"/>
      <c r="HR136" s="90"/>
      <c r="HS136" s="90"/>
      <c r="HT136" s="90"/>
      <c r="HU136" s="90"/>
      <c r="HV136" s="90"/>
      <c r="HW136" s="90"/>
      <c r="HX136" s="90"/>
      <c r="HY136" s="90"/>
      <c r="HZ136" s="90"/>
      <c r="IA136" s="90"/>
      <c r="IB136" s="90"/>
      <c r="IC136" s="90"/>
      <c r="ID136" s="90"/>
      <c r="IE136" s="90"/>
      <c r="IF136" s="90"/>
      <c r="IG136" s="90"/>
      <c r="IH136" s="90"/>
      <c r="II136" s="90"/>
      <c r="IJ136" s="90"/>
      <c r="IK136" s="90"/>
      <c r="IL136" s="90"/>
      <c r="IM136" s="90"/>
      <c r="IN136" s="90"/>
      <c r="IO136" s="90"/>
      <c r="IP136" s="90"/>
      <c r="IQ136" s="90"/>
      <c r="IR136" s="90"/>
      <c r="IS136" s="90"/>
      <c r="IT136" s="90"/>
      <c r="IU136" s="90"/>
      <c r="IV136" s="90"/>
      <c r="IW136" s="90"/>
      <c r="IX136" s="90"/>
      <c r="IY136" s="90"/>
      <c r="IZ136" s="90"/>
      <c r="JA136" s="90"/>
      <c r="JB136" s="90"/>
      <c r="JC136" s="90"/>
      <c r="JD136" s="90"/>
      <c r="JE136" s="90"/>
      <c r="JF136" s="90"/>
      <c r="JG136" s="90"/>
      <c r="JH136" s="90"/>
      <c r="JI136" s="90"/>
      <c r="JJ136" s="90"/>
      <c r="JK136" s="90"/>
      <c r="JL136" s="90"/>
      <c r="JM136" s="90"/>
      <c r="JN136" s="90"/>
      <c r="JO136" s="90"/>
      <c r="JP136" s="90"/>
      <c r="JQ136" s="90"/>
      <c r="JR136" s="90"/>
      <c r="JS136" s="90"/>
      <c r="JT136" s="90"/>
      <c r="JU136" s="90"/>
      <c r="JV136" s="90"/>
      <c r="JW136" s="90"/>
      <c r="JX136" s="90"/>
      <c r="JY136" s="90"/>
      <c r="JZ136" s="90"/>
      <c r="KA136" s="90"/>
      <c r="KB136" s="90"/>
      <c r="KC136" s="90"/>
      <c r="KD136" s="90"/>
      <c r="KE136" s="90"/>
      <c r="KF136" s="90"/>
      <c r="KG136" s="90"/>
      <c r="KH136" s="90"/>
      <c r="KI136" s="90"/>
      <c r="KJ136" s="90"/>
      <c r="KK136" s="90"/>
      <c r="KL136" s="90"/>
      <c r="KM136" s="90"/>
      <c r="KN136" s="90"/>
      <c r="KO136" s="90"/>
      <c r="KP136" s="90"/>
      <c r="KQ136" s="90"/>
      <c r="KR136" s="90"/>
      <c r="KS136" s="90"/>
      <c r="KT136" s="90"/>
      <c r="KU136" s="90"/>
      <c r="KV136" s="90"/>
      <c r="KW136" s="90"/>
      <c r="KX136" s="90"/>
      <c r="KY136" s="90"/>
      <c r="KZ136" s="90"/>
      <c r="LA136" s="90"/>
      <c r="LB136" s="90"/>
      <c r="LC136" s="90"/>
      <c r="LD136" s="90"/>
      <c r="LE136" s="90"/>
      <c r="LF136" s="90"/>
      <c r="LG136" s="90"/>
      <c r="LH136" s="90"/>
      <c r="LI136" s="90"/>
      <c r="LJ136" s="90"/>
      <c r="LK136" s="90"/>
      <c r="LL136" s="90"/>
      <c r="LM136" s="90"/>
      <c r="LN136" s="90"/>
      <c r="LO136" s="90"/>
      <c r="LP136" s="90"/>
      <c r="LQ136" s="90"/>
      <c r="LR136" s="90"/>
      <c r="LS136" s="90"/>
      <c r="LT136" s="90"/>
      <c r="LU136" s="90"/>
      <c r="LV136" s="90"/>
      <c r="LW136" s="90"/>
      <c r="LX136" s="90"/>
      <c r="LY136" s="90"/>
      <c r="LZ136" s="90"/>
      <c r="MA136" s="90"/>
      <c r="MB136" s="90"/>
      <c r="MC136" s="90"/>
      <c r="MD136" s="90"/>
      <c r="ME136" s="90"/>
      <c r="MF136" s="90"/>
      <c r="MG136" s="90"/>
      <c r="MH136" s="90"/>
      <c r="MI136" s="90"/>
      <c r="MJ136" s="90"/>
      <c r="MK136" s="90"/>
      <c r="ML136" s="90"/>
      <c r="MM136" s="90"/>
      <c r="MN136" s="90"/>
      <c r="MO136" s="90"/>
      <c r="MP136" s="90"/>
      <c r="MQ136" s="90"/>
      <c r="MR136" s="90"/>
      <c r="MS136" s="90"/>
      <c r="MT136" s="90"/>
      <c r="MU136" s="90"/>
      <c r="MV136" s="90"/>
      <c r="MW136" s="90"/>
      <c r="MX136" s="90"/>
      <c r="MY136" s="90"/>
      <c r="MZ136" s="90"/>
      <c r="NA136" s="90"/>
      <c r="NB136" s="90"/>
      <c r="NC136" s="90"/>
      <c r="ND136" s="90"/>
      <c r="NE136" s="90"/>
      <c r="NF136" s="90"/>
      <c r="NG136" s="90"/>
      <c r="NH136" s="90"/>
      <c r="NI136" s="90"/>
      <c r="NJ136" s="90"/>
      <c r="NK136" s="90"/>
      <c r="NL136" s="90"/>
      <c r="NM136" s="90"/>
      <c r="NN136" s="90"/>
      <c r="NO136" s="90"/>
      <c r="NP136" s="90"/>
      <c r="NQ136" s="90"/>
      <c r="NR136" s="90"/>
      <c r="NS136" s="90"/>
      <c r="NT136" s="90"/>
      <c r="NU136" s="90"/>
      <c r="NV136" s="90"/>
      <c r="NW136" s="90"/>
      <c r="NX136" s="90"/>
      <c r="NY136" s="90"/>
      <c r="NZ136" s="90"/>
      <c r="OA136" s="90"/>
      <c r="OB136" s="90"/>
      <c r="OC136" s="90"/>
      <c r="OD136" s="90"/>
      <c r="OE136" s="90"/>
      <c r="OF136" s="90"/>
      <c r="OG136" s="90"/>
      <c r="OH136" s="90"/>
      <c r="OI136" s="90"/>
      <c r="OJ136" s="90"/>
      <c r="OK136" s="90"/>
      <c r="OL136" s="90"/>
      <c r="OM136" s="90"/>
      <c r="ON136" s="90"/>
      <c r="OO136" s="90"/>
      <c r="OP136" s="90"/>
      <c r="OQ136" s="90"/>
      <c r="OR136" s="90"/>
      <c r="OS136" s="90"/>
      <c r="OT136" s="90"/>
      <c r="OU136" s="90"/>
      <c r="OV136" s="90"/>
      <c r="OW136" s="90"/>
      <c r="OX136" s="90"/>
      <c r="OY136" s="90"/>
      <c r="OZ136" s="90"/>
      <c r="PA136" s="90"/>
      <c r="PB136" s="90"/>
      <c r="PC136" s="90"/>
      <c r="PD136" s="90"/>
      <c r="PE136" s="90"/>
      <c r="PF136" s="90"/>
      <c r="PG136" s="90"/>
      <c r="PH136" s="90"/>
      <c r="PI136" s="90"/>
      <c r="PJ136" s="90"/>
      <c r="PK136" s="90"/>
      <c r="PL136" s="90"/>
      <c r="PM136" s="90"/>
      <c r="PN136" s="90"/>
      <c r="PO136" s="90"/>
      <c r="PP136" s="90"/>
      <c r="PQ136" s="90"/>
      <c r="PR136" s="90"/>
      <c r="PS136" s="90"/>
      <c r="PT136" s="90"/>
      <c r="PU136" s="90"/>
      <c r="PV136" s="90"/>
      <c r="PW136" s="90"/>
      <c r="PX136" s="90"/>
      <c r="PY136" s="90"/>
      <c r="PZ136" s="90"/>
      <c r="QA136" s="90"/>
      <c r="QB136" s="90"/>
      <c r="QC136" s="90"/>
      <c r="QD136" s="90"/>
      <c r="QE136" s="90"/>
      <c r="QF136" s="90"/>
      <c r="QG136" s="90"/>
      <c r="QH136" s="90"/>
      <c r="QI136" s="90"/>
      <c r="QJ136" s="90"/>
      <c r="QK136" s="90"/>
      <c r="QL136" s="90"/>
      <c r="QM136" s="90"/>
      <c r="QN136" s="90"/>
      <c r="QO136" s="90"/>
      <c r="QP136" s="90"/>
      <c r="QQ136" s="90"/>
      <c r="QR136" s="90"/>
      <c r="QS136" s="90"/>
      <c r="QT136" s="90"/>
      <c r="QU136" s="90"/>
      <c r="QV136" s="90"/>
      <c r="QW136" s="90"/>
      <c r="QX136" s="90"/>
      <c r="QY136" s="90"/>
      <c r="QZ136" s="90"/>
      <c r="RA136" s="90"/>
      <c r="RB136" s="90"/>
      <c r="RC136" s="90"/>
      <c r="RD136" s="90"/>
      <c r="RE136" s="90"/>
      <c r="RF136" s="90"/>
      <c r="RG136" s="90"/>
      <c r="RH136" s="90"/>
      <c r="RI136" s="90"/>
      <c r="RJ136" s="90"/>
      <c r="RK136" s="90"/>
      <c r="RL136" s="90"/>
      <c r="RM136" s="90"/>
      <c r="RN136" s="90"/>
      <c r="RO136" s="90"/>
      <c r="RP136" s="90"/>
      <c r="RQ136" s="90"/>
      <c r="RR136" s="90"/>
      <c r="RS136" s="90"/>
      <c r="RT136" s="90"/>
      <c r="RU136" s="90"/>
      <c r="RV136" s="90"/>
      <c r="RW136" s="90"/>
      <c r="RX136" s="90"/>
      <c r="RY136" s="90"/>
      <c r="RZ136" s="90"/>
      <c r="SA136" s="90"/>
      <c r="SB136" s="90"/>
      <c r="SC136" s="90"/>
      <c r="SD136" s="90"/>
      <c r="SE136" s="90"/>
      <c r="SF136" s="90"/>
      <c r="SG136" s="90"/>
      <c r="SH136" s="90"/>
      <c r="SI136" s="90"/>
      <c r="SJ136" s="90"/>
      <c r="SK136" s="90"/>
      <c r="SL136" s="90"/>
      <c r="SM136" s="90"/>
      <c r="SN136" s="90"/>
      <c r="SO136" s="90"/>
      <c r="SP136" s="90"/>
      <c r="SQ136" s="90"/>
      <c r="SR136" s="90"/>
      <c r="SS136" s="90"/>
      <c r="ST136" s="90"/>
      <c r="SU136" s="90"/>
      <c r="SV136" s="90"/>
      <c r="SW136" s="90"/>
      <c r="SX136" s="90"/>
      <c r="SY136" s="90"/>
      <c r="SZ136" s="90"/>
      <c r="TA136" s="90"/>
      <c r="TB136" s="90"/>
      <c r="TC136" s="90"/>
      <c r="TD136" s="90"/>
      <c r="TE136" s="90"/>
      <c r="TF136" s="90"/>
      <c r="TG136" s="90"/>
      <c r="TH136" s="90"/>
      <c r="TI136" s="90"/>
      <c r="TJ136" s="90"/>
      <c r="TK136" s="90"/>
      <c r="TL136" s="90"/>
      <c r="TM136" s="90"/>
      <c r="TN136" s="90"/>
      <c r="TO136" s="90"/>
      <c r="TP136" s="90"/>
      <c r="TQ136" s="90"/>
      <c r="TR136" s="90"/>
      <c r="TS136" s="90"/>
      <c r="TT136" s="90"/>
      <c r="TU136" s="90"/>
      <c r="TV136" s="90"/>
      <c r="TW136" s="90"/>
      <c r="TX136" s="90"/>
      <c r="TY136" s="90"/>
      <c r="TZ136" s="90"/>
      <c r="UA136" s="90"/>
      <c r="UB136" s="90"/>
      <c r="UC136" s="90"/>
      <c r="UD136" s="90"/>
      <c r="UE136" s="90"/>
      <c r="UF136" s="90"/>
      <c r="UG136" s="90"/>
      <c r="UH136" s="90"/>
      <c r="UI136" s="90"/>
      <c r="UJ136" s="90"/>
      <c r="UK136" s="90"/>
      <c r="UL136" s="90"/>
      <c r="UM136" s="90"/>
      <c r="UN136" s="90"/>
      <c r="UO136" s="90"/>
      <c r="UP136" s="90"/>
      <c r="UQ136" s="90"/>
      <c r="UR136" s="90"/>
      <c r="US136" s="90"/>
      <c r="UT136" s="90"/>
      <c r="UU136" s="90"/>
      <c r="UV136" s="90"/>
      <c r="UW136" s="90"/>
      <c r="UX136" s="90"/>
      <c r="UY136" s="90"/>
      <c r="UZ136" s="90"/>
      <c r="VA136" s="90"/>
      <c r="VB136" s="90"/>
      <c r="VC136" s="90"/>
      <c r="VD136" s="90"/>
      <c r="VE136" s="90"/>
      <c r="VF136" s="90"/>
      <c r="VG136" s="90"/>
      <c r="VH136" s="90"/>
      <c r="VI136" s="90"/>
      <c r="VJ136" s="90"/>
      <c r="VK136" s="90"/>
      <c r="VL136" s="90"/>
      <c r="VM136" s="90"/>
      <c r="VN136" s="90"/>
      <c r="VO136" s="90"/>
      <c r="VP136" s="90"/>
      <c r="VQ136" s="90"/>
      <c r="VR136" s="90"/>
      <c r="VS136" s="90"/>
      <c r="VT136" s="90"/>
      <c r="VU136" s="90"/>
      <c r="VV136" s="90"/>
      <c r="VW136" s="90"/>
      <c r="VX136" s="90"/>
      <c r="VY136" s="90"/>
      <c r="VZ136" s="90"/>
      <c r="WA136" s="90"/>
      <c r="WB136" s="90"/>
      <c r="WC136" s="90"/>
      <c r="WD136" s="90"/>
      <c r="WE136" s="90"/>
      <c r="WF136" s="90"/>
      <c r="WG136" s="90"/>
      <c r="WH136" s="90"/>
      <c r="WI136" s="90"/>
      <c r="WJ136" s="90"/>
      <c r="WK136" s="90"/>
      <c r="WL136" s="90"/>
      <c r="WM136" s="90"/>
      <c r="WN136" s="90"/>
      <c r="WO136" s="90"/>
      <c r="WP136" s="90"/>
      <c r="WQ136" s="90"/>
      <c r="WR136" s="90"/>
      <c r="WS136" s="90"/>
      <c r="WT136" s="90"/>
      <c r="WU136" s="90"/>
      <c r="WV136" s="90"/>
      <c r="WW136" s="90"/>
      <c r="WX136" s="90"/>
      <c r="WY136" s="90"/>
      <c r="WZ136" s="90"/>
      <c r="XA136" s="90"/>
      <c r="XB136" s="90"/>
      <c r="XC136" s="90"/>
      <c r="XD136" s="90"/>
      <c r="XE136" s="90"/>
      <c r="XF136" s="90"/>
      <c r="XG136" s="90"/>
      <c r="XH136" s="90"/>
      <c r="XI136" s="90"/>
      <c r="XJ136" s="90"/>
      <c r="XK136" s="90"/>
      <c r="XL136" s="90"/>
      <c r="XM136" s="90"/>
      <c r="XN136" s="90"/>
      <c r="XO136" s="90"/>
      <c r="XP136" s="90"/>
      <c r="XQ136" s="90"/>
      <c r="XR136" s="90"/>
      <c r="XS136" s="90"/>
      <c r="XT136" s="90"/>
      <c r="XU136" s="90"/>
      <c r="XV136" s="90"/>
      <c r="XW136" s="90"/>
      <c r="XX136" s="90"/>
      <c r="XY136" s="90"/>
      <c r="XZ136" s="90"/>
      <c r="YA136" s="90"/>
      <c r="YB136" s="90"/>
      <c r="YC136" s="90"/>
      <c r="YD136" s="90"/>
      <c r="YE136" s="90"/>
      <c r="YF136" s="90"/>
      <c r="YG136" s="90"/>
      <c r="YH136" s="90"/>
      <c r="YI136" s="90"/>
      <c r="YJ136" s="90"/>
      <c r="YK136" s="90"/>
      <c r="YL136" s="90"/>
      <c r="YM136" s="90"/>
      <c r="YN136" s="90"/>
      <c r="YO136" s="90"/>
      <c r="YP136" s="90"/>
      <c r="YQ136" s="90"/>
      <c r="YR136" s="90"/>
      <c r="YS136" s="90"/>
      <c r="YT136" s="90"/>
      <c r="YU136" s="90"/>
      <c r="YV136" s="90"/>
      <c r="YW136" s="90"/>
      <c r="YX136" s="90"/>
      <c r="YY136" s="90"/>
      <c r="YZ136" s="90"/>
      <c r="ZA136" s="90"/>
      <c r="ZB136" s="90"/>
      <c r="ZC136" s="90"/>
      <c r="ZD136" s="90"/>
      <c r="ZE136" s="90"/>
      <c r="ZF136" s="90"/>
      <c r="ZG136" s="90"/>
      <c r="ZH136" s="90"/>
      <c r="ZI136" s="90"/>
      <c r="ZJ136" s="90"/>
      <c r="ZK136" s="90"/>
      <c r="ZL136" s="90"/>
      <c r="ZM136" s="90"/>
      <c r="ZN136" s="90"/>
      <c r="ZO136" s="90"/>
      <c r="ZP136" s="90"/>
      <c r="ZQ136" s="90"/>
      <c r="ZR136" s="90"/>
      <c r="ZS136" s="90"/>
      <c r="ZT136" s="90"/>
      <c r="ZU136" s="90"/>
      <c r="ZV136" s="90"/>
      <c r="ZW136" s="90"/>
      <c r="ZX136" s="90"/>
      <c r="ZY136" s="90"/>
      <c r="ZZ136" s="90"/>
      <c r="AAA136" s="90"/>
      <c r="AAB136" s="90"/>
      <c r="AAC136" s="90"/>
      <c r="AAD136" s="90"/>
      <c r="AAE136" s="90"/>
      <c r="AAF136" s="90"/>
      <c r="AAG136" s="90"/>
      <c r="AAH136" s="90"/>
      <c r="AAI136" s="90"/>
      <c r="AAJ136" s="90"/>
      <c r="AAK136" s="90"/>
      <c r="AAL136" s="90"/>
      <c r="AAM136" s="90"/>
      <c r="AAN136" s="90"/>
      <c r="AAO136" s="90"/>
      <c r="AAP136" s="90"/>
      <c r="AAQ136" s="90"/>
      <c r="AAR136" s="90"/>
      <c r="AAS136" s="90"/>
      <c r="AAT136" s="90"/>
      <c r="AAU136" s="90"/>
      <c r="AAV136" s="90"/>
      <c r="AAW136" s="90"/>
      <c r="AAX136" s="90"/>
      <c r="AAY136" s="90"/>
      <c r="AAZ136" s="90"/>
      <c r="ABA136" s="90"/>
      <c r="ABB136" s="90"/>
      <c r="ABC136" s="90"/>
      <c r="ABD136" s="90"/>
      <c r="ABE136" s="90"/>
      <c r="ABF136" s="90"/>
      <c r="ABG136" s="90"/>
      <c r="ABH136" s="90"/>
      <c r="ABI136" s="90"/>
      <c r="ABJ136" s="90"/>
      <c r="ABK136" s="90"/>
      <c r="ABL136" s="90"/>
      <c r="ABM136" s="90"/>
      <c r="ABN136" s="90"/>
      <c r="ABO136" s="90"/>
      <c r="ABP136" s="90"/>
      <c r="ABQ136" s="90"/>
      <c r="ABR136" s="90"/>
      <c r="ABS136" s="90"/>
      <c r="ABT136" s="90"/>
      <c r="ABU136" s="90"/>
      <c r="ABV136" s="90"/>
      <c r="ABW136" s="90"/>
      <c r="ABX136" s="90"/>
      <c r="ABY136" s="90"/>
      <c r="ABZ136" s="90"/>
      <c r="ACA136" s="90"/>
      <c r="ACB136" s="90"/>
      <c r="ACC136" s="90"/>
      <c r="ACD136" s="90"/>
      <c r="ACE136" s="90"/>
      <c r="ACF136" s="90"/>
      <c r="ACG136" s="90"/>
      <c r="ACH136" s="90"/>
      <c r="ACI136" s="90"/>
      <c r="ACJ136" s="90"/>
      <c r="ACK136" s="90"/>
      <c r="ACL136" s="90"/>
      <c r="ACM136" s="90"/>
      <c r="ACN136" s="90"/>
      <c r="ACO136" s="90"/>
      <c r="ACP136" s="90"/>
      <c r="ACQ136" s="90"/>
      <c r="ACR136" s="90"/>
      <c r="ACS136" s="90"/>
      <c r="ACT136" s="90"/>
      <c r="ACU136" s="90"/>
      <c r="ACV136" s="90"/>
      <c r="ACW136" s="90"/>
      <c r="ACX136" s="90"/>
      <c r="ACY136" s="90"/>
      <c r="ACZ136" s="90"/>
      <c r="ADA136" s="90"/>
      <c r="ADB136" s="90"/>
      <c r="ADC136" s="90"/>
      <c r="ADD136" s="90"/>
      <c r="ADE136" s="90"/>
      <c r="ADF136" s="90"/>
      <c r="ADG136" s="90"/>
      <c r="ADH136" s="90"/>
      <c r="ADI136" s="90"/>
      <c r="ADJ136" s="90"/>
      <c r="ADK136" s="90"/>
      <c r="ADL136" s="90"/>
      <c r="ADM136" s="90"/>
      <c r="ADN136" s="90"/>
      <c r="ADO136" s="90"/>
      <c r="ADP136" s="90"/>
      <c r="ADQ136" s="90"/>
      <c r="ADR136" s="90"/>
      <c r="ADS136" s="90"/>
      <c r="ADT136" s="90"/>
      <c r="ADU136" s="90"/>
      <c r="ADV136" s="90"/>
      <c r="ADW136" s="90"/>
      <c r="ADX136" s="90"/>
      <c r="ADY136" s="90"/>
      <c r="ADZ136" s="90"/>
      <c r="AEA136" s="90"/>
      <c r="AEB136" s="90"/>
      <c r="AEC136" s="90"/>
      <c r="AED136" s="90"/>
      <c r="AEE136" s="90"/>
      <c r="AEF136" s="90"/>
      <c r="AEG136" s="90"/>
      <c r="AEH136" s="90"/>
      <c r="AEI136" s="90"/>
      <c r="AEJ136" s="90"/>
      <c r="AEK136" s="90"/>
      <c r="AEL136" s="90"/>
      <c r="AEM136" s="90"/>
      <c r="AEN136" s="90"/>
      <c r="AEO136" s="90"/>
      <c r="AEP136" s="90"/>
      <c r="AEQ136" s="90"/>
      <c r="AER136" s="90"/>
      <c r="AES136" s="90"/>
      <c r="AET136" s="90"/>
      <c r="AEU136" s="90"/>
      <c r="AEV136" s="90"/>
      <c r="AEW136" s="90"/>
      <c r="AEX136" s="90"/>
      <c r="AEY136" s="90"/>
      <c r="AEZ136" s="90"/>
      <c r="AFA136" s="90"/>
      <c r="AFB136" s="90"/>
      <c r="AFC136" s="90"/>
      <c r="AFD136" s="90"/>
      <c r="AFE136" s="90"/>
      <c r="AFF136" s="90"/>
      <c r="AFG136" s="90"/>
      <c r="AFH136" s="90"/>
      <c r="AFI136" s="90"/>
      <c r="AFJ136" s="90"/>
      <c r="AFK136" s="90"/>
      <c r="AFL136" s="90"/>
      <c r="AFM136" s="90"/>
      <c r="AFN136" s="90"/>
      <c r="AFO136" s="90"/>
      <c r="AFP136" s="90"/>
      <c r="AFQ136" s="90"/>
      <c r="AFR136" s="90"/>
      <c r="AFS136" s="90"/>
      <c r="AFT136" s="90"/>
      <c r="AFU136" s="90"/>
      <c r="AFV136" s="90"/>
      <c r="AFW136" s="90"/>
      <c r="AFX136" s="90"/>
      <c r="AFY136" s="90"/>
      <c r="AFZ136" s="90"/>
      <c r="AGA136" s="90"/>
      <c r="AGB136" s="90"/>
      <c r="AGC136" s="90"/>
      <c r="AGD136" s="90"/>
      <c r="AGE136" s="90"/>
      <c r="AGF136" s="90"/>
      <c r="AGG136" s="90"/>
      <c r="AGH136" s="90"/>
      <c r="AGI136" s="90"/>
      <c r="AGJ136" s="90"/>
      <c r="AGK136" s="90"/>
      <c r="AGL136" s="90"/>
      <c r="AGM136" s="90"/>
      <c r="AGN136" s="90"/>
      <c r="AGO136" s="90"/>
      <c r="AGP136" s="90"/>
      <c r="AGQ136" s="90"/>
      <c r="AGR136" s="90"/>
      <c r="AGS136" s="90"/>
      <c r="AGT136" s="90"/>
      <c r="AGU136" s="90"/>
      <c r="AGV136" s="90"/>
      <c r="AGW136" s="90"/>
      <c r="AGX136" s="90"/>
      <c r="AGY136" s="90"/>
      <c r="AGZ136" s="90"/>
      <c r="AHA136" s="90"/>
      <c r="AHB136" s="90"/>
      <c r="AHC136" s="90"/>
      <c r="AHD136" s="90"/>
      <c r="AHE136" s="90"/>
      <c r="AHF136" s="90"/>
      <c r="AHG136" s="90"/>
      <c r="AHH136" s="90"/>
      <c r="AHI136" s="90"/>
      <c r="AHJ136" s="90"/>
      <c r="AHK136" s="90"/>
      <c r="AHL136" s="90"/>
      <c r="AHM136" s="90"/>
      <c r="AHN136" s="90"/>
      <c r="AHO136" s="90"/>
      <c r="AHP136" s="90"/>
      <c r="AHQ136" s="90"/>
      <c r="AHR136" s="90"/>
      <c r="AHS136" s="90"/>
      <c r="AHT136" s="90"/>
      <c r="AHU136" s="90"/>
      <c r="AHV136" s="90"/>
      <c r="AHW136" s="90"/>
      <c r="AHX136" s="90"/>
      <c r="AHY136" s="90"/>
      <c r="AHZ136" s="90"/>
      <c r="AIA136" s="90"/>
      <c r="AIB136" s="90"/>
      <c r="AIC136" s="90"/>
      <c r="AID136" s="90"/>
      <c r="AIE136" s="90"/>
      <c r="AIF136" s="90"/>
      <c r="AIG136" s="90"/>
      <c r="AIH136" s="90"/>
      <c r="AII136" s="90"/>
      <c r="AIJ136" s="90"/>
      <c r="AIK136" s="90"/>
      <c r="AIL136" s="90"/>
      <c r="AIM136" s="90"/>
      <c r="AIN136" s="90"/>
      <c r="AIO136" s="90"/>
      <c r="AIP136" s="90"/>
      <c r="AIQ136" s="90"/>
      <c r="AIR136" s="90"/>
      <c r="AIS136" s="90"/>
      <c r="AIT136" s="90"/>
      <c r="AIU136" s="90"/>
      <c r="AIV136" s="90"/>
      <c r="AIW136" s="90"/>
      <c r="AIX136" s="90"/>
      <c r="AIY136" s="90"/>
      <c r="AIZ136" s="90"/>
      <c r="AJA136" s="90"/>
      <c r="AJB136" s="90"/>
      <c r="AJC136" s="90"/>
      <c r="AJD136" s="90"/>
      <c r="AJE136" s="90"/>
      <c r="AJF136" s="90"/>
      <c r="AJG136" s="90"/>
      <c r="AJH136" s="90"/>
      <c r="AJI136" s="90"/>
      <c r="AJJ136" s="90"/>
      <c r="AJK136" s="90"/>
      <c r="AJL136" s="90"/>
      <c r="AJM136" s="90"/>
      <c r="AJN136" s="90"/>
      <c r="AJO136" s="90"/>
      <c r="AJP136" s="90"/>
      <c r="AJQ136" s="90"/>
      <c r="AJR136" s="90"/>
      <c r="AJS136" s="90"/>
      <c r="AJT136" s="90"/>
      <c r="AJU136" s="90"/>
      <c r="AJV136" s="90"/>
      <c r="AJW136" s="90"/>
      <c r="AJX136" s="90"/>
      <c r="AJY136" s="90"/>
      <c r="AJZ136" s="90"/>
      <c r="AKA136" s="90"/>
      <c r="AKB136" s="90"/>
      <c r="AKC136" s="90"/>
      <c r="AKD136" s="90"/>
      <c r="AKE136" s="90"/>
      <c r="AKF136" s="90"/>
      <c r="AKG136" s="90"/>
      <c r="AKH136" s="90"/>
      <c r="AKI136" s="90"/>
      <c r="AKJ136" s="90"/>
      <c r="AKK136" s="90"/>
      <c r="AKL136" s="90"/>
      <c r="AKM136" s="90"/>
      <c r="AKN136" s="90"/>
      <c r="AKO136" s="90"/>
      <c r="AKP136" s="90"/>
      <c r="AKQ136" s="90"/>
      <c r="AKR136" s="90"/>
      <c r="AKS136" s="90"/>
      <c r="AKT136" s="90"/>
      <c r="AKU136" s="90"/>
      <c r="AKV136" s="90"/>
      <c r="AKW136" s="90"/>
      <c r="AKX136" s="90"/>
      <c r="AKY136" s="90"/>
      <c r="AKZ136" s="90"/>
      <c r="ALA136" s="90"/>
      <c r="ALB136" s="90"/>
      <c r="ALC136" s="90"/>
      <c r="ALD136" s="90"/>
      <c r="ALE136" s="90"/>
      <c r="ALF136" s="90"/>
      <c r="ALG136" s="90"/>
      <c r="ALH136" s="90"/>
      <c r="ALI136" s="90"/>
      <c r="ALJ136" s="90"/>
      <c r="ALK136" s="90"/>
      <c r="ALL136" s="90"/>
      <c r="ALM136" s="90"/>
      <c r="ALN136" s="90"/>
      <c r="ALO136" s="90"/>
      <c r="ALP136" s="90"/>
      <c r="ALQ136" s="90"/>
      <c r="ALR136" s="90"/>
      <c r="ALS136" s="90"/>
      <c r="ALT136" s="90"/>
      <c r="ALU136" s="90"/>
      <c r="ALV136" s="90"/>
      <c r="ALW136" s="90"/>
      <c r="ALX136" s="90"/>
      <c r="ALY136" s="90"/>
      <c r="ALZ136" s="90"/>
      <c r="AMA136" s="90"/>
      <c r="AMB136" s="90"/>
      <c r="AMC136" s="90"/>
      <c r="AMD136" s="90"/>
      <c r="AME136" s="90"/>
      <c r="AMF136" s="90"/>
      <c r="AMG136" s="90"/>
      <c r="AMH136" s="90"/>
      <c r="AMI136" s="90"/>
      <c r="AMJ136" s="90"/>
    </row>
    <row r="137" spans="1:1024" x14ac:dyDescent="0.35">
      <c r="A137" s="106">
        <v>44197</v>
      </c>
      <c r="B137" s="102">
        <v>0.5</v>
      </c>
      <c r="C137" s="104">
        <v>15787</v>
      </c>
      <c r="D137" s="91"/>
      <c r="E137" s="90"/>
      <c r="F137" s="90"/>
      <c r="G137" s="90"/>
      <c r="H137" s="90"/>
      <c r="I137" s="90"/>
      <c r="J137" s="90"/>
      <c r="K137" s="90"/>
      <c r="L137" s="90"/>
      <c r="M137" s="90"/>
      <c r="N137" s="90"/>
      <c r="O137" s="90"/>
      <c r="P137" s="90"/>
      <c r="Q137" s="90"/>
      <c r="R137" s="90"/>
      <c r="S137" s="90"/>
      <c r="T137" s="90"/>
      <c r="U137" s="90"/>
      <c r="V137" s="90"/>
      <c r="W137" s="90"/>
      <c r="X137" s="90"/>
      <c r="Y137" s="90"/>
      <c r="Z137" s="90"/>
      <c r="AA137" s="90"/>
      <c r="AB137" s="90"/>
      <c r="AC137" s="90"/>
      <c r="AD137" s="90"/>
      <c r="AE137" s="90"/>
      <c r="AF137" s="90"/>
      <c r="AG137" s="90"/>
      <c r="AH137" s="90"/>
      <c r="AI137" s="90"/>
      <c r="AJ137" s="90"/>
      <c r="AK137" s="90"/>
      <c r="AL137" s="90"/>
      <c r="AM137" s="90"/>
      <c r="AN137" s="90"/>
      <c r="AO137" s="90"/>
      <c r="AP137" s="90"/>
      <c r="AQ137" s="90"/>
      <c r="AR137" s="90"/>
      <c r="AS137" s="90"/>
      <c r="AT137" s="90"/>
      <c r="AU137" s="90"/>
      <c r="AV137" s="90"/>
      <c r="AW137" s="90"/>
      <c r="AX137" s="90"/>
      <c r="AY137" s="90"/>
      <c r="AZ137" s="90"/>
      <c r="BA137" s="90"/>
      <c r="BB137" s="90"/>
      <c r="BC137" s="90"/>
      <c r="BD137" s="90"/>
      <c r="BE137" s="90"/>
      <c r="BF137" s="90"/>
      <c r="BG137" s="90"/>
      <c r="BH137" s="90"/>
      <c r="BI137" s="90"/>
      <c r="BJ137" s="90"/>
      <c r="BK137" s="90"/>
      <c r="BL137" s="90"/>
      <c r="BM137" s="90"/>
      <c r="BN137" s="90"/>
      <c r="BO137" s="90"/>
      <c r="BP137" s="90"/>
      <c r="BQ137" s="90"/>
      <c r="BR137" s="90"/>
      <c r="BS137" s="90"/>
      <c r="BT137" s="90"/>
      <c r="BU137" s="90"/>
      <c r="BV137" s="90"/>
      <c r="BW137" s="90"/>
      <c r="BX137" s="90"/>
      <c r="BY137" s="90"/>
      <c r="BZ137" s="90"/>
      <c r="CA137" s="90"/>
      <c r="CB137" s="90"/>
      <c r="CC137" s="90"/>
      <c r="CD137" s="90"/>
      <c r="CE137" s="90"/>
      <c r="CF137" s="90"/>
      <c r="CG137" s="90"/>
      <c r="CH137" s="90"/>
      <c r="CI137" s="90"/>
      <c r="CJ137" s="90"/>
      <c r="CK137" s="90"/>
      <c r="CL137" s="90"/>
      <c r="CM137" s="90"/>
      <c r="CN137" s="90"/>
      <c r="CO137" s="90"/>
      <c r="CP137" s="90"/>
      <c r="CQ137" s="90"/>
      <c r="CR137" s="90"/>
      <c r="CS137" s="90"/>
      <c r="CT137" s="90"/>
      <c r="CU137" s="90"/>
      <c r="CV137" s="90"/>
      <c r="CW137" s="90"/>
      <c r="CX137" s="90"/>
      <c r="CY137" s="90"/>
      <c r="CZ137" s="90"/>
      <c r="DA137" s="90"/>
      <c r="DB137" s="90"/>
      <c r="DC137" s="90"/>
      <c r="DD137" s="90"/>
      <c r="DE137" s="90"/>
      <c r="DF137" s="90"/>
      <c r="DG137" s="90"/>
      <c r="DH137" s="90"/>
      <c r="DI137" s="90"/>
      <c r="DJ137" s="90"/>
      <c r="DK137" s="90"/>
      <c r="DL137" s="90"/>
      <c r="DM137" s="90"/>
      <c r="DN137" s="90"/>
      <c r="DO137" s="90"/>
      <c r="DP137" s="90"/>
      <c r="DQ137" s="90"/>
      <c r="DR137" s="90"/>
      <c r="DS137" s="90"/>
      <c r="DT137" s="90"/>
      <c r="DU137" s="90"/>
      <c r="DV137" s="90"/>
      <c r="DW137" s="90"/>
      <c r="DX137" s="90"/>
      <c r="DY137" s="90"/>
      <c r="DZ137" s="90"/>
      <c r="EA137" s="90"/>
      <c r="EB137" s="90"/>
      <c r="EC137" s="90"/>
      <c r="ED137" s="90"/>
      <c r="EE137" s="90"/>
      <c r="EF137" s="90"/>
      <c r="EG137" s="90"/>
      <c r="EH137" s="90"/>
      <c r="EI137" s="90"/>
      <c r="EJ137" s="90"/>
      <c r="EK137" s="90"/>
      <c r="EL137" s="90"/>
      <c r="EM137" s="90"/>
      <c r="EN137" s="90"/>
      <c r="EO137" s="90"/>
      <c r="EP137" s="90"/>
      <c r="EQ137" s="90"/>
      <c r="ER137" s="90"/>
      <c r="ES137" s="90"/>
      <c r="ET137" s="90"/>
      <c r="EU137" s="90"/>
      <c r="EV137" s="90"/>
      <c r="EW137" s="90"/>
      <c r="EX137" s="90"/>
      <c r="EY137" s="90"/>
      <c r="EZ137" s="90"/>
      <c r="FA137" s="90"/>
      <c r="FB137" s="90"/>
      <c r="FC137" s="90"/>
      <c r="FD137" s="90"/>
      <c r="FE137" s="90"/>
      <c r="FF137" s="90"/>
      <c r="FG137" s="90"/>
      <c r="FH137" s="90"/>
      <c r="FI137" s="90"/>
      <c r="FJ137" s="90"/>
      <c r="FK137" s="90"/>
      <c r="FL137" s="90"/>
      <c r="FM137" s="90"/>
      <c r="FN137" s="90"/>
      <c r="FO137" s="90"/>
      <c r="FP137" s="90"/>
      <c r="FQ137" s="90"/>
      <c r="FR137" s="90"/>
      <c r="FS137" s="90"/>
      <c r="FT137" s="90"/>
      <c r="FU137" s="90"/>
      <c r="FV137" s="90"/>
      <c r="FW137" s="90"/>
      <c r="FX137" s="90"/>
      <c r="FY137" s="90"/>
      <c r="FZ137" s="90"/>
      <c r="GA137" s="90"/>
      <c r="GB137" s="90"/>
      <c r="GC137" s="90"/>
      <c r="GD137" s="90"/>
      <c r="GE137" s="90"/>
      <c r="GF137" s="90"/>
      <c r="GG137" s="90"/>
      <c r="GH137" s="90"/>
      <c r="GI137" s="90"/>
      <c r="GJ137" s="90"/>
      <c r="GK137" s="90"/>
      <c r="GL137" s="90"/>
      <c r="GM137" s="90"/>
      <c r="GN137" s="90"/>
      <c r="GO137" s="90"/>
      <c r="GP137" s="90"/>
      <c r="GQ137" s="90"/>
      <c r="GR137" s="90"/>
      <c r="GS137" s="90"/>
      <c r="GT137" s="90"/>
      <c r="GU137" s="90"/>
      <c r="GV137" s="90"/>
      <c r="GW137" s="90"/>
      <c r="GX137" s="90"/>
      <c r="GY137" s="90"/>
      <c r="GZ137" s="90"/>
      <c r="HA137" s="90"/>
      <c r="HB137" s="90"/>
      <c r="HC137" s="90"/>
      <c r="HD137" s="90"/>
      <c r="HE137" s="90"/>
      <c r="HF137" s="90"/>
      <c r="HG137" s="90"/>
      <c r="HH137" s="90"/>
      <c r="HI137" s="90"/>
      <c r="HJ137" s="90"/>
      <c r="HK137" s="90"/>
      <c r="HL137" s="90"/>
      <c r="HM137" s="90"/>
      <c r="HN137" s="90"/>
      <c r="HO137" s="90"/>
      <c r="HP137" s="90"/>
      <c r="HQ137" s="90"/>
      <c r="HR137" s="90"/>
      <c r="HS137" s="90"/>
      <c r="HT137" s="90"/>
      <c r="HU137" s="90"/>
      <c r="HV137" s="90"/>
      <c r="HW137" s="90"/>
      <c r="HX137" s="90"/>
      <c r="HY137" s="90"/>
      <c r="HZ137" s="90"/>
      <c r="IA137" s="90"/>
      <c r="IB137" s="90"/>
      <c r="IC137" s="90"/>
      <c r="ID137" s="90"/>
      <c r="IE137" s="90"/>
      <c r="IF137" s="90"/>
      <c r="IG137" s="90"/>
      <c r="IH137" s="90"/>
      <c r="II137" s="90"/>
      <c r="IJ137" s="90"/>
      <c r="IK137" s="90"/>
      <c r="IL137" s="90"/>
      <c r="IM137" s="90"/>
      <c r="IN137" s="90"/>
      <c r="IO137" s="90"/>
      <c r="IP137" s="90"/>
      <c r="IQ137" s="90"/>
      <c r="IR137" s="90"/>
      <c r="IS137" s="90"/>
      <c r="IT137" s="90"/>
      <c r="IU137" s="90"/>
      <c r="IV137" s="90"/>
      <c r="IW137" s="90"/>
      <c r="IX137" s="90"/>
      <c r="IY137" s="90"/>
      <c r="IZ137" s="90"/>
      <c r="JA137" s="90"/>
      <c r="JB137" s="90"/>
      <c r="JC137" s="90"/>
      <c r="JD137" s="90"/>
      <c r="JE137" s="90"/>
      <c r="JF137" s="90"/>
      <c r="JG137" s="90"/>
      <c r="JH137" s="90"/>
      <c r="JI137" s="90"/>
      <c r="JJ137" s="90"/>
      <c r="JK137" s="90"/>
      <c r="JL137" s="90"/>
      <c r="JM137" s="90"/>
      <c r="JN137" s="90"/>
      <c r="JO137" s="90"/>
      <c r="JP137" s="90"/>
      <c r="JQ137" s="90"/>
      <c r="JR137" s="90"/>
      <c r="JS137" s="90"/>
      <c r="JT137" s="90"/>
      <c r="JU137" s="90"/>
      <c r="JV137" s="90"/>
      <c r="JW137" s="90"/>
      <c r="JX137" s="90"/>
      <c r="JY137" s="90"/>
      <c r="JZ137" s="90"/>
      <c r="KA137" s="90"/>
      <c r="KB137" s="90"/>
      <c r="KC137" s="90"/>
      <c r="KD137" s="90"/>
      <c r="KE137" s="90"/>
      <c r="KF137" s="90"/>
      <c r="KG137" s="90"/>
      <c r="KH137" s="90"/>
      <c r="KI137" s="90"/>
      <c r="KJ137" s="90"/>
      <c r="KK137" s="90"/>
      <c r="KL137" s="90"/>
      <c r="KM137" s="90"/>
      <c r="KN137" s="90"/>
      <c r="KO137" s="90"/>
      <c r="KP137" s="90"/>
      <c r="KQ137" s="90"/>
      <c r="KR137" s="90"/>
      <c r="KS137" s="90"/>
      <c r="KT137" s="90"/>
      <c r="KU137" s="90"/>
      <c r="KV137" s="90"/>
      <c r="KW137" s="90"/>
      <c r="KX137" s="90"/>
      <c r="KY137" s="90"/>
      <c r="KZ137" s="90"/>
      <c r="LA137" s="90"/>
      <c r="LB137" s="90"/>
      <c r="LC137" s="90"/>
      <c r="LD137" s="90"/>
      <c r="LE137" s="90"/>
      <c r="LF137" s="90"/>
      <c r="LG137" s="90"/>
      <c r="LH137" s="90"/>
      <c r="LI137" s="90"/>
      <c r="LJ137" s="90"/>
      <c r="LK137" s="90"/>
      <c r="LL137" s="90"/>
      <c r="LM137" s="90"/>
      <c r="LN137" s="90"/>
      <c r="LO137" s="90"/>
      <c r="LP137" s="90"/>
      <c r="LQ137" s="90"/>
      <c r="LR137" s="90"/>
      <c r="LS137" s="90"/>
      <c r="LT137" s="90"/>
      <c r="LU137" s="90"/>
      <c r="LV137" s="90"/>
      <c r="LW137" s="90"/>
      <c r="LX137" s="90"/>
      <c r="LY137" s="90"/>
      <c r="LZ137" s="90"/>
      <c r="MA137" s="90"/>
      <c r="MB137" s="90"/>
      <c r="MC137" s="90"/>
      <c r="MD137" s="90"/>
      <c r="ME137" s="90"/>
      <c r="MF137" s="90"/>
      <c r="MG137" s="90"/>
      <c r="MH137" s="90"/>
      <c r="MI137" s="90"/>
      <c r="MJ137" s="90"/>
      <c r="MK137" s="90"/>
      <c r="ML137" s="90"/>
      <c r="MM137" s="90"/>
      <c r="MN137" s="90"/>
      <c r="MO137" s="90"/>
      <c r="MP137" s="90"/>
      <c r="MQ137" s="90"/>
      <c r="MR137" s="90"/>
      <c r="MS137" s="90"/>
      <c r="MT137" s="90"/>
      <c r="MU137" s="90"/>
      <c r="MV137" s="90"/>
      <c r="MW137" s="90"/>
      <c r="MX137" s="90"/>
      <c r="MY137" s="90"/>
      <c r="MZ137" s="90"/>
      <c r="NA137" s="90"/>
      <c r="NB137" s="90"/>
      <c r="NC137" s="90"/>
      <c r="ND137" s="90"/>
      <c r="NE137" s="90"/>
      <c r="NF137" s="90"/>
      <c r="NG137" s="90"/>
      <c r="NH137" s="90"/>
      <c r="NI137" s="90"/>
      <c r="NJ137" s="90"/>
      <c r="NK137" s="90"/>
      <c r="NL137" s="90"/>
      <c r="NM137" s="90"/>
      <c r="NN137" s="90"/>
      <c r="NO137" s="90"/>
      <c r="NP137" s="90"/>
      <c r="NQ137" s="90"/>
      <c r="NR137" s="90"/>
      <c r="NS137" s="90"/>
      <c r="NT137" s="90"/>
      <c r="NU137" s="90"/>
      <c r="NV137" s="90"/>
      <c r="NW137" s="90"/>
      <c r="NX137" s="90"/>
      <c r="NY137" s="90"/>
      <c r="NZ137" s="90"/>
      <c r="OA137" s="90"/>
      <c r="OB137" s="90"/>
      <c r="OC137" s="90"/>
      <c r="OD137" s="90"/>
      <c r="OE137" s="90"/>
      <c r="OF137" s="90"/>
      <c r="OG137" s="90"/>
      <c r="OH137" s="90"/>
      <c r="OI137" s="90"/>
      <c r="OJ137" s="90"/>
      <c r="OK137" s="90"/>
      <c r="OL137" s="90"/>
      <c r="OM137" s="90"/>
      <c r="ON137" s="90"/>
      <c r="OO137" s="90"/>
      <c r="OP137" s="90"/>
      <c r="OQ137" s="90"/>
      <c r="OR137" s="90"/>
      <c r="OS137" s="90"/>
      <c r="OT137" s="90"/>
      <c r="OU137" s="90"/>
      <c r="OV137" s="90"/>
      <c r="OW137" s="90"/>
      <c r="OX137" s="90"/>
      <c r="OY137" s="90"/>
      <c r="OZ137" s="90"/>
      <c r="PA137" s="90"/>
      <c r="PB137" s="90"/>
      <c r="PC137" s="90"/>
      <c r="PD137" s="90"/>
      <c r="PE137" s="90"/>
      <c r="PF137" s="90"/>
      <c r="PG137" s="90"/>
      <c r="PH137" s="90"/>
      <c r="PI137" s="90"/>
      <c r="PJ137" s="90"/>
      <c r="PK137" s="90"/>
      <c r="PL137" s="90"/>
      <c r="PM137" s="90"/>
      <c r="PN137" s="90"/>
      <c r="PO137" s="90"/>
      <c r="PP137" s="90"/>
      <c r="PQ137" s="90"/>
      <c r="PR137" s="90"/>
      <c r="PS137" s="90"/>
      <c r="PT137" s="90"/>
      <c r="PU137" s="90"/>
      <c r="PV137" s="90"/>
      <c r="PW137" s="90"/>
      <c r="PX137" s="90"/>
      <c r="PY137" s="90"/>
      <c r="PZ137" s="90"/>
      <c r="QA137" s="90"/>
      <c r="QB137" s="90"/>
      <c r="QC137" s="90"/>
      <c r="QD137" s="90"/>
      <c r="QE137" s="90"/>
      <c r="QF137" s="90"/>
      <c r="QG137" s="90"/>
      <c r="QH137" s="90"/>
      <c r="QI137" s="90"/>
      <c r="QJ137" s="90"/>
      <c r="QK137" s="90"/>
      <c r="QL137" s="90"/>
      <c r="QM137" s="90"/>
      <c r="QN137" s="90"/>
      <c r="QO137" s="90"/>
      <c r="QP137" s="90"/>
      <c r="QQ137" s="90"/>
      <c r="QR137" s="90"/>
      <c r="QS137" s="90"/>
      <c r="QT137" s="90"/>
      <c r="QU137" s="90"/>
      <c r="QV137" s="90"/>
      <c r="QW137" s="90"/>
      <c r="QX137" s="90"/>
      <c r="QY137" s="90"/>
      <c r="QZ137" s="90"/>
      <c r="RA137" s="90"/>
      <c r="RB137" s="90"/>
      <c r="RC137" s="90"/>
      <c r="RD137" s="90"/>
      <c r="RE137" s="90"/>
      <c r="RF137" s="90"/>
      <c r="RG137" s="90"/>
      <c r="RH137" s="90"/>
      <c r="RI137" s="90"/>
      <c r="RJ137" s="90"/>
      <c r="RK137" s="90"/>
      <c r="RL137" s="90"/>
      <c r="RM137" s="90"/>
      <c r="RN137" s="90"/>
      <c r="RO137" s="90"/>
      <c r="RP137" s="90"/>
      <c r="RQ137" s="90"/>
      <c r="RR137" s="90"/>
      <c r="RS137" s="90"/>
      <c r="RT137" s="90"/>
      <c r="RU137" s="90"/>
      <c r="RV137" s="90"/>
      <c r="RW137" s="90"/>
      <c r="RX137" s="90"/>
      <c r="RY137" s="90"/>
      <c r="RZ137" s="90"/>
      <c r="SA137" s="90"/>
      <c r="SB137" s="90"/>
      <c r="SC137" s="90"/>
      <c r="SD137" s="90"/>
      <c r="SE137" s="90"/>
      <c r="SF137" s="90"/>
      <c r="SG137" s="90"/>
      <c r="SH137" s="90"/>
      <c r="SI137" s="90"/>
      <c r="SJ137" s="90"/>
      <c r="SK137" s="90"/>
      <c r="SL137" s="90"/>
      <c r="SM137" s="90"/>
      <c r="SN137" s="90"/>
      <c r="SO137" s="90"/>
      <c r="SP137" s="90"/>
      <c r="SQ137" s="90"/>
      <c r="SR137" s="90"/>
      <c r="SS137" s="90"/>
      <c r="ST137" s="90"/>
      <c r="SU137" s="90"/>
      <c r="SV137" s="90"/>
      <c r="SW137" s="90"/>
      <c r="SX137" s="90"/>
      <c r="SY137" s="90"/>
      <c r="SZ137" s="90"/>
      <c r="TA137" s="90"/>
      <c r="TB137" s="90"/>
      <c r="TC137" s="90"/>
      <c r="TD137" s="90"/>
      <c r="TE137" s="90"/>
      <c r="TF137" s="90"/>
      <c r="TG137" s="90"/>
      <c r="TH137" s="90"/>
      <c r="TI137" s="90"/>
      <c r="TJ137" s="90"/>
      <c r="TK137" s="90"/>
      <c r="TL137" s="90"/>
      <c r="TM137" s="90"/>
      <c r="TN137" s="90"/>
      <c r="TO137" s="90"/>
      <c r="TP137" s="90"/>
      <c r="TQ137" s="90"/>
      <c r="TR137" s="90"/>
      <c r="TS137" s="90"/>
      <c r="TT137" s="90"/>
      <c r="TU137" s="90"/>
      <c r="TV137" s="90"/>
      <c r="TW137" s="90"/>
      <c r="TX137" s="90"/>
      <c r="TY137" s="90"/>
      <c r="TZ137" s="90"/>
      <c r="UA137" s="90"/>
      <c r="UB137" s="90"/>
      <c r="UC137" s="90"/>
      <c r="UD137" s="90"/>
      <c r="UE137" s="90"/>
      <c r="UF137" s="90"/>
      <c r="UG137" s="90"/>
      <c r="UH137" s="90"/>
      <c r="UI137" s="90"/>
      <c r="UJ137" s="90"/>
      <c r="UK137" s="90"/>
      <c r="UL137" s="90"/>
      <c r="UM137" s="90"/>
      <c r="UN137" s="90"/>
      <c r="UO137" s="90"/>
      <c r="UP137" s="90"/>
      <c r="UQ137" s="90"/>
      <c r="UR137" s="90"/>
      <c r="US137" s="90"/>
      <c r="UT137" s="90"/>
      <c r="UU137" s="90"/>
      <c r="UV137" s="90"/>
      <c r="UW137" s="90"/>
      <c r="UX137" s="90"/>
      <c r="UY137" s="90"/>
      <c r="UZ137" s="90"/>
      <c r="VA137" s="90"/>
      <c r="VB137" s="90"/>
      <c r="VC137" s="90"/>
      <c r="VD137" s="90"/>
      <c r="VE137" s="90"/>
      <c r="VF137" s="90"/>
      <c r="VG137" s="90"/>
      <c r="VH137" s="90"/>
      <c r="VI137" s="90"/>
      <c r="VJ137" s="90"/>
      <c r="VK137" s="90"/>
      <c r="VL137" s="90"/>
      <c r="VM137" s="90"/>
      <c r="VN137" s="90"/>
      <c r="VO137" s="90"/>
      <c r="VP137" s="90"/>
      <c r="VQ137" s="90"/>
      <c r="VR137" s="90"/>
      <c r="VS137" s="90"/>
      <c r="VT137" s="90"/>
      <c r="VU137" s="90"/>
      <c r="VV137" s="90"/>
      <c r="VW137" s="90"/>
      <c r="VX137" s="90"/>
      <c r="VY137" s="90"/>
      <c r="VZ137" s="90"/>
      <c r="WA137" s="90"/>
      <c r="WB137" s="90"/>
      <c r="WC137" s="90"/>
      <c r="WD137" s="90"/>
      <c r="WE137" s="90"/>
      <c r="WF137" s="90"/>
      <c r="WG137" s="90"/>
      <c r="WH137" s="90"/>
      <c r="WI137" s="90"/>
      <c r="WJ137" s="90"/>
      <c r="WK137" s="90"/>
      <c r="WL137" s="90"/>
      <c r="WM137" s="90"/>
      <c r="WN137" s="90"/>
      <c r="WO137" s="90"/>
      <c r="WP137" s="90"/>
      <c r="WQ137" s="90"/>
      <c r="WR137" s="90"/>
      <c r="WS137" s="90"/>
      <c r="WT137" s="90"/>
      <c r="WU137" s="90"/>
      <c r="WV137" s="90"/>
      <c r="WW137" s="90"/>
      <c r="WX137" s="90"/>
      <c r="WY137" s="90"/>
      <c r="WZ137" s="90"/>
      <c r="XA137" s="90"/>
      <c r="XB137" s="90"/>
      <c r="XC137" s="90"/>
      <c r="XD137" s="90"/>
      <c r="XE137" s="90"/>
      <c r="XF137" s="90"/>
      <c r="XG137" s="90"/>
      <c r="XH137" s="90"/>
      <c r="XI137" s="90"/>
      <c r="XJ137" s="90"/>
      <c r="XK137" s="90"/>
      <c r="XL137" s="90"/>
      <c r="XM137" s="90"/>
      <c r="XN137" s="90"/>
      <c r="XO137" s="90"/>
      <c r="XP137" s="90"/>
      <c r="XQ137" s="90"/>
      <c r="XR137" s="90"/>
      <c r="XS137" s="90"/>
      <c r="XT137" s="90"/>
      <c r="XU137" s="90"/>
      <c r="XV137" s="90"/>
      <c r="XW137" s="90"/>
      <c r="XX137" s="90"/>
      <c r="XY137" s="90"/>
      <c r="XZ137" s="90"/>
      <c r="YA137" s="90"/>
      <c r="YB137" s="90"/>
      <c r="YC137" s="90"/>
      <c r="YD137" s="90"/>
      <c r="YE137" s="90"/>
      <c r="YF137" s="90"/>
      <c r="YG137" s="90"/>
      <c r="YH137" s="90"/>
      <c r="YI137" s="90"/>
      <c r="YJ137" s="90"/>
      <c r="YK137" s="90"/>
      <c r="YL137" s="90"/>
      <c r="YM137" s="90"/>
      <c r="YN137" s="90"/>
      <c r="YO137" s="90"/>
      <c r="YP137" s="90"/>
      <c r="YQ137" s="90"/>
      <c r="YR137" s="90"/>
      <c r="YS137" s="90"/>
      <c r="YT137" s="90"/>
      <c r="YU137" s="90"/>
      <c r="YV137" s="90"/>
      <c r="YW137" s="90"/>
      <c r="YX137" s="90"/>
      <c r="YY137" s="90"/>
      <c r="YZ137" s="90"/>
      <c r="ZA137" s="90"/>
      <c r="ZB137" s="90"/>
      <c r="ZC137" s="90"/>
      <c r="ZD137" s="90"/>
      <c r="ZE137" s="90"/>
      <c r="ZF137" s="90"/>
      <c r="ZG137" s="90"/>
      <c r="ZH137" s="90"/>
      <c r="ZI137" s="90"/>
      <c r="ZJ137" s="90"/>
      <c r="ZK137" s="90"/>
      <c r="ZL137" s="90"/>
      <c r="ZM137" s="90"/>
      <c r="ZN137" s="90"/>
      <c r="ZO137" s="90"/>
      <c r="ZP137" s="90"/>
      <c r="ZQ137" s="90"/>
      <c r="ZR137" s="90"/>
      <c r="ZS137" s="90"/>
      <c r="ZT137" s="90"/>
      <c r="ZU137" s="90"/>
      <c r="ZV137" s="90"/>
      <c r="ZW137" s="90"/>
      <c r="ZX137" s="90"/>
      <c r="ZY137" s="90"/>
      <c r="ZZ137" s="90"/>
      <c r="AAA137" s="90"/>
      <c r="AAB137" s="90"/>
      <c r="AAC137" s="90"/>
      <c r="AAD137" s="90"/>
      <c r="AAE137" s="90"/>
      <c r="AAF137" s="90"/>
      <c r="AAG137" s="90"/>
      <c r="AAH137" s="90"/>
      <c r="AAI137" s="90"/>
      <c r="AAJ137" s="90"/>
      <c r="AAK137" s="90"/>
      <c r="AAL137" s="90"/>
      <c r="AAM137" s="90"/>
      <c r="AAN137" s="90"/>
      <c r="AAO137" s="90"/>
      <c r="AAP137" s="90"/>
      <c r="AAQ137" s="90"/>
      <c r="AAR137" s="90"/>
      <c r="AAS137" s="90"/>
      <c r="AAT137" s="90"/>
      <c r="AAU137" s="90"/>
      <c r="AAV137" s="90"/>
      <c r="AAW137" s="90"/>
      <c r="AAX137" s="90"/>
      <c r="AAY137" s="90"/>
      <c r="AAZ137" s="90"/>
      <c r="ABA137" s="90"/>
      <c r="ABB137" s="90"/>
      <c r="ABC137" s="90"/>
      <c r="ABD137" s="90"/>
      <c r="ABE137" s="90"/>
      <c r="ABF137" s="90"/>
      <c r="ABG137" s="90"/>
      <c r="ABH137" s="90"/>
      <c r="ABI137" s="90"/>
      <c r="ABJ137" s="90"/>
      <c r="ABK137" s="90"/>
      <c r="ABL137" s="90"/>
      <c r="ABM137" s="90"/>
      <c r="ABN137" s="90"/>
      <c r="ABO137" s="90"/>
      <c r="ABP137" s="90"/>
      <c r="ABQ137" s="90"/>
      <c r="ABR137" s="90"/>
      <c r="ABS137" s="90"/>
      <c r="ABT137" s="90"/>
      <c r="ABU137" s="90"/>
      <c r="ABV137" s="90"/>
      <c r="ABW137" s="90"/>
      <c r="ABX137" s="90"/>
      <c r="ABY137" s="90"/>
      <c r="ABZ137" s="90"/>
      <c r="ACA137" s="90"/>
      <c r="ACB137" s="90"/>
      <c r="ACC137" s="90"/>
      <c r="ACD137" s="90"/>
      <c r="ACE137" s="90"/>
      <c r="ACF137" s="90"/>
      <c r="ACG137" s="90"/>
      <c r="ACH137" s="90"/>
      <c r="ACI137" s="90"/>
      <c r="ACJ137" s="90"/>
      <c r="ACK137" s="90"/>
      <c r="ACL137" s="90"/>
      <c r="ACM137" s="90"/>
      <c r="ACN137" s="90"/>
      <c r="ACO137" s="90"/>
      <c r="ACP137" s="90"/>
      <c r="ACQ137" s="90"/>
      <c r="ACR137" s="90"/>
      <c r="ACS137" s="90"/>
      <c r="ACT137" s="90"/>
      <c r="ACU137" s="90"/>
      <c r="ACV137" s="90"/>
      <c r="ACW137" s="90"/>
      <c r="ACX137" s="90"/>
      <c r="ACY137" s="90"/>
      <c r="ACZ137" s="90"/>
      <c r="ADA137" s="90"/>
      <c r="ADB137" s="90"/>
      <c r="ADC137" s="90"/>
      <c r="ADD137" s="90"/>
      <c r="ADE137" s="90"/>
      <c r="ADF137" s="90"/>
      <c r="ADG137" s="90"/>
      <c r="ADH137" s="90"/>
      <c r="ADI137" s="90"/>
      <c r="ADJ137" s="90"/>
      <c r="ADK137" s="90"/>
      <c r="ADL137" s="90"/>
      <c r="ADM137" s="90"/>
      <c r="ADN137" s="90"/>
      <c r="ADO137" s="90"/>
      <c r="ADP137" s="90"/>
      <c r="ADQ137" s="90"/>
      <c r="ADR137" s="90"/>
      <c r="ADS137" s="90"/>
      <c r="ADT137" s="90"/>
      <c r="ADU137" s="90"/>
      <c r="ADV137" s="90"/>
      <c r="ADW137" s="90"/>
      <c r="ADX137" s="90"/>
      <c r="ADY137" s="90"/>
      <c r="ADZ137" s="90"/>
      <c r="AEA137" s="90"/>
      <c r="AEB137" s="90"/>
      <c r="AEC137" s="90"/>
      <c r="AED137" s="90"/>
      <c r="AEE137" s="90"/>
      <c r="AEF137" s="90"/>
      <c r="AEG137" s="90"/>
      <c r="AEH137" s="90"/>
      <c r="AEI137" s="90"/>
      <c r="AEJ137" s="90"/>
      <c r="AEK137" s="90"/>
      <c r="AEL137" s="90"/>
      <c r="AEM137" s="90"/>
      <c r="AEN137" s="90"/>
      <c r="AEO137" s="90"/>
      <c r="AEP137" s="90"/>
      <c r="AEQ137" s="90"/>
      <c r="AER137" s="90"/>
      <c r="AES137" s="90"/>
      <c r="AET137" s="90"/>
      <c r="AEU137" s="90"/>
      <c r="AEV137" s="90"/>
      <c r="AEW137" s="90"/>
      <c r="AEX137" s="90"/>
      <c r="AEY137" s="90"/>
      <c r="AEZ137" s="90"/>
      <c r="AFA137" s="90"/>
      <c r="AFB137" s="90"/>
      <c r="AFC137" s="90"/>
      <c r="AFD137" s="90"/>
      <c r="AFE137" s="90"/>
      <c r="AFF137" s="90"/>
      <c r="AFG137" s="90"/>
      <c r="AFH137" s="90"/>
      <c r="AFI137" s="90"/>
      <c r="AFJ137" s="90"/>
      <c r="AFK137" s="90"/>
      <c r="AFL137" s="90"/>
      <c r="AFM137" s="90"/>
      <c r="AFN137" s="90"/>
      <c r="AFO137" s="90"/>
      <c r="AFP137" s="90"/>
      <c r="AFQ137" s="90"/>
      <c r="AFR137" s="90"/>
      <c r="AFS137" s="90"/>
      <c r="AFT137" s="90"/>
      <c r="AFU137" s="90"/>
      <c r="AFV137" s="90"/>
      <c r="AFW137" s="90"/>
      <c r="AFX137" s="90"/>
      <c r="AFY137" s="90"/>
      <c r="AFZ137" s="90"/>
      <c r="AGA137" s="90"/>
      <c r="AGB137" s="90"/>
      <c r="AGC137" s="90"/>
      <c r="AGD137" s="90"/>
      <c r="AGE137" s="90"/>
      <c r="AGF137" s="90"/>
      <c r="AGG137" s="90"/>
      <c r="AGH137" s="90"/>
      <c r="AGI137" s="90"/>
      <c r="AGJ137" s="90"/>
      <c r="AGK137" s="90"/>
      <c r="AGL137" s="90"/>
      <c r="AGM137" s="90"/>
      <c r="AGN137" s="90"/>
      <c r="AGO137" s="90"/>
      <c r="AGP137" s="90"/>
      <c r="AGQ137" s="90"/>
      <c r="AGR137" s="90"/>
      <c r="AGS137" s="90"/>
      <c r="AGT137" s="90"/>
      <c r="AGU137" s="90"/>
      <c r="AGV137" s="90"/>
      <c r="AGW137" s="90"/>
      <c r="AGX137" s="90"/>
      <c r="AGY137" s="90"/>
      <c r="AGZ137" s="90"/>
      <c r="AHA137" s="90"/>
      <c r="AHB137" s="90"/>
      <c r="AHC137" s="90"/>
      <c r="AHD137" s="90"/>
      <c r="AHE137" s="90"/>
      <c r="AHF137" s="90"/>
      <c r="AHG137" s="90"/>
      <c r="AHH137" s="90"/>
      <c r="AHI137" s="90"/>
      <c r="AHJ137" s="90"/>
      <c r="AHK137" s="90"/>
      <c r="AHL137" s="90"/>
      <c r="AHM137" s="90"/>
      <c r="AHN137" s="90"/>
      <c r="AHO137" s="90"/>
      <c r="AHP137" s="90"/>
      <c r="AHQ137" s="90"/>
      <c r="AHR137" s="90"/>
      <c r="AHS137" s="90"/>
      <c r="AHT137" s="90"/>
      <c r="AHU137" s="90"/>
      <c r="AHV137" s="90"/>
      <c r="AHW137" s="90"/>
      <c r="AHX137" s="90"/>
      <c r="AHY137" s="90"/>
      <c r="AHZ137" s="90"/>
      <c r="AIA137" s="90"/>
      <c r="AIB137" s="90"/>
      <c r="AIC137" s="90"/>
      <c r="AID137" s="90"/>
      <c r="AIE137" s="90"/>
      <c r="AIF137" s="90"/>
      <c r="AIG137" s="90"/>
      <c r="AIH137" s="90"/>
      <c r="AII137" s="90"/>
      <c r="AIJ137" s="90"/>
      <c r="AIK137" s="90"/>
      <c r="AIL137" s="90"/>
      <c r="AIM137" s="90"/>
      <c r="AIN137" s="90"/>
      <c r="AIO137" s="90"/>
      <c r="AIP137" s="90"/>
      <c r="AIQ137" s="90"/>
      <c r="AIR137" s="90"/>
      <c r="AIS137" s="90"/>
      <c r="AIT137" s="90"/>
      <c r="AIU137" s="90"/>
      <c r="AIV137" s="90"/>
      <c r="AIW137" s="90"/>
      <c r="AIX137" s="90"/>
      <c r="AIY137" s="90"/>
      <c r="AIZ137" s="90"/>
      <c r="AJA137" s="90"/>
      <c r="AJB137" s="90"/>
      <c r="AJC137" s="90"/>
      <c r="AJD137" s="90"/>
      <c r="AJE137" s="90"/>
      <c r="AJF137" s="90"/>
      <c r="AJG137" s="90"/>
      <c r="AJH137" s="90"/>
      <c r="AJI137" s="90"/>
      <c r="AJJ137" s="90"/>
      <c r="AJK137" s="90"/>
      <c r="AJL137" s="90"/>
      <c r="AJM137" s="90"/>
      <c r="AJN137" s="90"/>
      <c r="AJO137" s="90"/>
      <c r="AJP137" s="90"/>
      <c r="AJQ137" s="90"/>
      <c r="AJR137" s="90"/>
      <c r="AJS137" s="90"/>
      <c r="AJT137" s="90"/>
      <c r="AJU137" s="90"/>
      <c r="AJV137" s="90"/>
      <c r="AJW137" s="90"/>
      <c r="AJX137" s="90"/>
      <c r="AJY137" s="90"/>
      <c r="AJZ137" s="90"/>
      <c r="AKA137" s="90"/>
      <c r="AKB137" s="90"/>
      <c r="AKC137" s="90"/>
      <c r="AKD137" s="90"/>
      <c r="AKE137" s="90"/>
      <c r="AKF137" s="90"/>
      <c r="AKG137" s="90"/>
      <c r="AKH137" s="90"/>
      <c r="AKI137" s="90"/>
      <c r="AKJ137" s="90"/>
      <c r="AKK137" s="90"/>
      <c r="AKL137" s="90"/>
      <c r="AKM137" s="90"/>
      <c r="AKN137" s="90"/>
      <c r="AKO137" s="90"/>
      <c r="AKP137" s="90"/>
      <c r="AKQ137" s="90"/>
      <c r="AKR137" s="90"/>
      <c r="AKS137" s="90"/>
      <c r="AKT137" s="90"/>
      <c r="AKU137" s="90"/>
      <c r="AKV137" s="90"/>
      <c r="AKW137" s="90"/>
      <c r="AKX137" s="90"/>
      <c r="AKY137" s="90"/>
      <c r="AKZ137" s="90"/>
      <c r="ALA137" s="90"/>
      <c r="ALB137" s="90"/>
      <c r="ALC137" s="90"/>
      <c r="ALD137" s="90"/>
      <c r="ALE137" s="90"/>
      <c r="ALF137" s="90"/>
      <c r="ALG137" s="90"/>
      <c r="ALH137" s="90"/>
      <c r="ALI137" s="90"/>
      <c r="ALJ137" s="90"/>
      <c r="ALK137" s="90"/>
      <c r="ALL137" s="90"/>
      <c r="ALM137" s="90"/>
      <c r="ALN137" s="90"/>
      <c r="ALO137" s="90"/>
      <c r="ALP137" s="90"/>
      <c r="ALQ137" s="90"/>
      <c r="ALR137" s="90"/>
      <c r="ALS137" s="90"/>
      <c r="ALT137" s="90"/>
      <c r="ALU137" s="90"/>
      <c r="ALV137" s="90"/>
      <c r="ALW137" s="90"/>
      <c r="ALX137" s="90"/>
      <c r="ALY137" s="90"/>
      <c r="ALZ137" s="90"/>
      <c r="AMA137" s="90"/>
      <c r="AMB137" s="90"/>
      <c r="AMC137" s="90"/>
      <c r="AMD137" s="90"/>
      <c r="AME137" s="90"/>
      <c r="AMF137" s="90"/>
      <c r="AMG137" s="90"/>
      <c r="AMH137" s="90"/>
      <c r="AMI137" s="90"/>
      <c r="AMJ137" s="90"/>
    </row>
    <row r="138" spans="1:1024" x14ac:dyDescent="0.35">
      <c r="A138" s="106">
        <v>44196</v>
      </c>
      <c r="B138" s="102">
        <v>0.5</v>
      </c>
      <c r="C138" s="104">
        <v>15651</v>
      </c>
      <c r="D138" s="91"/>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c r="AF138" s="90"/>
      <c r="AG138" s="90"/>
      <c r="AH138" s="90"/>
      <c r="AI138" s="90"/>
      <c r="AJ138" s="90"/>
      <c r="AK138" s="90"/>
      <c r="AL138" s="90"/>
      <c r="AM138" s="90"/>
      <c r="AN138" s="90"/>
      <c r="AO138" s="90"/>
      <c r="AP138" s="90"/>
      <c r="AQ138" s="90"/>
      <c r="AR138" s="90"/>
      <c r="AS138" s="90"/>
      <c r="AT138" s="90"/>
      <c r="AU138" s="90"/>
      <c r="AV138" s="90"/>
      <c r="AW138" s="90"/>
      <c r="AX138" s="90"/>
      <c r="AY138" s="90"/>
      <c r="AZ138" s="90"/>
      <c r="BA138" s="90"/>
      <c r="BB138" s="90"/>
      <c r="BC138" s="90"/>
      <c r="BD138" s="90"/>
      <c r="BE138" s="90"/>
      <c r="BF138" s="90"/>
      <c r="BG138" s="90"/>
      <c r="BH138" s="90"/>
      <c r="BI138" s="90"/>
      <c r="BJ138" s="90"/>
      <c r="BK138" s="90"/>
      <c r="BL138" s="90"/>
      <c r="BM138" s="90"/>
      <c r="BN138" s="90"/>
      <c r="BO138" s="90"/>
      <c r="BP138" s="90"/>
      <c r="BQ138" s="90"/>
      <c r="BR138" s="90"/>
      <c r="BS138" s="90"/>
      <c r="BT138" s="90"/>
      <c r="BU138" s="90"/>
      <c r="BV138" s="90"/>
      <c r="BW138" s="90"/>
      <c r="BX138" s="90"/>
      <c r="BY138" s="90"/>
      <c r="BZ138" s="90"/>
      <c r="CA138" s="90"/>
      <c r="CB138" s="90"/>
      <c r="CC138" s="90"/>
      <c r="CD138" s="90"/>
      <c r="CE138" s="90"/>
      <c r="CF138" s="90"/>
      <c r="CG138" s="90"/>
      <c r="CH138" s="90"/>
      <c r="CI138" s="90"/>
      <c r="CJ138" s="90"/>
      <c r="CK138" s="90"/>
      <c r="CL138" s="90"/>
      <c r="CM138" s="90"/>
      <c r="CN138" s="90"/>
      <c r="CO138" s="90"/>
      <c r="CP138" s="90"/>
      <c r="CQ138" s="90"/>
      <c r="CR138" s="90"/>
      <c r="CS138" s="90"/>
      <c r="CT138" s="90"/>
      <c r="CU138" s="90"/>
      <c r="CV138" s="90"/>
      <c r="CW138" s="90"/>
      <c r="CX138" s="90"/>
      <c r="CY138" s="90"/>
      <c r="CZ138" s="90"/>
      <c r="DA138" s="90"/>
      <c r="DB138" s="90"/>
      <c r="DC138" s="90"/>
      <c r="DD138" s="90"/>
      <c r="DE138" s="90"/>
      <c r="DF138" s="90"/>
      <c r="DG138" s="90"/>
      <c r="DH138" s="90"/>
      <c r="DI138" s="90"/>
      <c r="DJ138" s="90"/>
      <c r="DK138" s="90"/>
      <c r="DL138" s="90"/>
      <c r="DM138" s="90"/>
      <c r="DN138" s="90"/>
      <c r="DO138" s="90"/>
      <c r="DP138" s="90"/>
      <c r="DQ138" s="90"/>
      <c r="DR138" s="90"/>
      <c r="DS138" s="90"/>
      <c r="DT138" s="90"/>
      <c r="DU138" s="90"/>
      <c r="DV138" s="90"/>
      <c r="DW138" s="90"/>
      <c r="DX138" s="90"/>
      <c r="DY138" s="90"/>
      <c r="DZ138" s="90"/>
      <c r="EA138" s="90"/>
      <c r="EB138" s="90"/>
      <c r="EC138" s="90"/>
      <c r="ED138" s="90"/>
      <c r="EE138" s="90"/>
      <c r="EF138" s="90"/>
      <c r="EG138" s="90"/>
      <c r="EH138" s="90"/>
      <c r="EI138" s="90"/>
      <c r="EJ138" s="90"/>
      <c r="EK138" s="90"/>
      <c r="EL138" s="90"/>
      <c r="EM138" s="90"/>
      <c r="EN138" s="90"/>
      <c r="EO138" s="90"/>
      <c r="EP138" s="90"/>
      <c r="EQ138" s="90"/>
      <c r="ER138" s="90"/>
      <c r="ES138" s="90"/>
      <c r="ET138" s="90"/>
      <c r="EU138" s="90"/>
      <c r="EV138" s="90"/>
      <c r="EW138" s="90"/>
      <c r="EX138" s="90"/>
      <c r="EY138" s="90"/>
      <c r="EZ138" s="90"/>
      <c r="FA138" s="90"/>
      <c r="FB138" s="90"/>
      <c r="FC138" s="90"/>
      <c r="FD138" s="90"/>
      <c r="FE138" s="90"/>
      <c r="FF138" s="90"/>
      <c r="FG138" s="90"/>
      <c r="FH138" s="90"/>
      <c r="FI138" s="90"/>
      <c r="FJ138" s="90"/>
      <c r="FK138" s="90"/>
      <c r="FL138" s="90"/>
      <c r="FM138" s="90"/>
      <c r="FN138" s="90"/>
      <c r="FO138" s="90"/>
      <c r="FP138" s="90"/>
      <c r="FQ138" s="90"/>
      <c r="FR138" s="90"/>
      <c r="FS138" s="90"/>
      <c r="FT138" s="90"/>
      <c r="FU138" s="90"/>
      <c r="FV138" s="90"/>
      <c r="FW138" s="90"/>
      <c r="FX138" s="90"/>
      <c r="FY138" s="90"/>
      <c r="FZ138" s="90"/>
      <c r="GA138" s="90"/>
      <c r="GB138" s="90"/>
      <c r="GC138" s="90"/>
      <c r="GD138" s="90"/>
      <c r="GE138" s="90"/>
      <c r="GF138" s="90"/>
      <c r="GG138" s="90"/>
      <c r="GH138" s="90"/>
      <c r="GI138" s="90"/>
      <c r="GJ138" s="90"/>
      <c r="GK138" s="90"/>
      <c r="GL138" s="90"/>
      <c r="GM138" s="90"/>
      <c r="GN138" s="90"/>
      <c r="GO138" s="90"/>
      <c r="GP138" s="90"/>
      <c r="GQ138" s="90"/>
      <c r="GR138" s="90"/>
      <c r="GS138" s="90"/>
      <c r="GT138" s="90"/>
      <c r="GU138" s="90"/>
      <c r="GV138" s="90"/>
      <c r="GW138" s="90"/>
      <c r="GX138" s="90"/>
      <c r="GY138" s="90"/>
      <c r="GZ138" s="90"/>
      <c r="HA138" s="90"/>
      <c r="HB138" s="90"/>
      <c r="HC138" s="90"/>
      <c r="HD138" s="90"/>
      <c r="HE138" s="90"/>
      <c r="HF138" s="90"/>
      <c r="HG138" s="90"/>
      <c r="HH138" s="90"/>
      <c r="HI138" s="90"/>
      <c r="HJ138" s="90"/>
      <c r="HK138" s="90"/>
      <c r="HL138" s="90"/>
      <c r="HM138" s="90"/>
      <c r="HN138" s="90"/>
      <c r="HO138" s="90"/>
      <c r="HP138" s="90"/>
      <c r="HQ138" s="90"/>
      <c r="HR138" s="90"/>
      <c r="HS138" s="90"/>
      <c r="HT138" s="90"/>
      <c r="HU138" s="90"/>
      <c r="HV138" s="90"/>
      <c r="HW138" s="90"/>
      <c r="HX138" s="90"/>
      <c r="HY138" s="90"/>
      <c r="HZ138" s="90"/>
      <c r="IA138" s="90"/>
      <c r="IB138" s="90"/>
      <c r="IC138" s="90"/>
      <c r="ID138" s="90"/>
      <c r="IE138" s="90"/>
      <c r="IF138" s="90"/>
      <c r="IG138" s="90"/>
      <c r="IH138" s="90"/>
      <c r="II138" s="90"/>
      <c r="IJ138" s="90"/>
      <c r="IK138" s="90"/>
      <c r="IL138" s="90"/>
      <c r="IM138" s="90"/>
      <c r="IN138" s="90"/>
      <c r="IO138" s="90"/>
      <c r="IP138" s="90"/>
      <c r="IQ138" s="90"/>
      <c r="IR138" s="90"/>
      <c r="IS138" s="90"/>
      <c r="IT138" s="90"/>
      <c r="IU138" s="90"/>
      <c r="IV138" s="90"/>
      <c r="IW138" s="90"/>
      <c r="IX138" s="90"/>
      <c r="IY138" s="90"/>
      <c r="IZ138" s="90"/>
      <c r="JA138" s="90"/>
      <c r="JB138" s="90"/>
      <c r="JC138" s="90"/>
      <c r="JD138" s="90"/>
      <c r="JE138" s="90"/>
      <c r="JF138" s="90"/>
      <c r="JG138" s="90"/>
      <c r="JH138" s="90"/>
      <c r="JI138" s="90"/>
      <c r="JJ138" s="90"/>
      <c r="JK138" s="90"/>
      <c r="JL138" s="90"/>
      <c r="JM138" s="90"/>
      <c r="JN138" s="90"/>
      <c r="JO138" s="90"/>
      <c r="JP138" s="90"/>
      <c r="JQ138" s="90"/>
      <c r="JR138" s="90"/>
      <c r="JS138" s="90"/>
      <c r="JT138" s="90"/>
      <c r="JU138" s="90"/>
      <c r="JV138" s="90"/>
      <c r="JW138" s="90"/>
      <c r="JX138" s="90"/>
      <c r="JY138" s="90"/>
      <c r="JZ138" s="90"/>
      <c r="KA138" s="90"/>
      <c r="KB138" s="90"/>
      <c r="KC138" s="90"/>
      <c r="KD138" s="90"/>
      <c r="KE138" s="90"/>
      <c r="KF138" s="90"/>
      <c r="KG138" s="90"/>
      <c r="KH138" s="90"/>
      <c r="KI138" s="90"/>
      <c r="KJ138" s="90"/>
      <c r="KK138" s="90"/>
      <c r="KL138" s="90"/>
      <c r="KM138" s="90"/>
      <c r="KN138" s="90"/>
      <c r="KO138" s="90"/>
      <c r="KP138" s="90"/>
      <c r="KQ138" s="90"/>
      <c r="KR138" s="90"/>
      <c r="KS138" s="90"/>
      <c r="KT138" s="90"/>
      <c r="KU138" s="90"/>
      <c r="KV138" s="90"/>
      <c r="KW138" s="90"/>
      <c r="KX138" s="90"/>
      <c r="KY138" s="90"/>
      <c r="KZ138" s="90"/>
      <c r="LA138" s="90"/>
      <c r="LB138" s="90"/>
      <c r="LC138" s="90"/>
      <c r="LD138" s="90"/>
      <c r="LE138" s="90"/>
      <c r="LF138" s="90"/>
      <c r="LG138" s="90"/>
      <c r="LH138" s="90"/>
      <c r="LI138" s="90"/>
      <c r="LJ138" s="90"/>
      <c r="LK138" s="90"/>
      <c r="LL138" s="90"/>
      <c r="LM138" s="90"/>
      <c r="LN138" s="90"/>
      <c r="LO138" s="90"/>
      <c r="LP138" s="90"/>
      <c r="LQ138" s="90"/>
      <c r="LR138" s="90"/>
      <c r="LS138" s="90"/>
      <c r="LT138" s="90"/>
      <c r="LU138" s="90"/>
      <c r="LV138" s="90"/>
      <c r="LW138" s="90"/>
      <c r="LX138" s="90"/>
      <c r="LY138" s="90"/>
      <c r="LZ138" s="90"/>
      <c r="MA138" s="90"/>
      <c r="MB138" s="90"/>
      <c r="MC138" s="90"/>
      <c r="MD138" s="90"/>
      <c r="ME138" s="90"/>
      <c r="MF138" s="90"/>
      <c r="MG138" s="90"/>
      <c r="MH138" s="90"/>
      <c r="MI138" s="90"/>
      <c r="MJ138" s="90"/>
      <c r="MK138" s="90"/>
      <c r="ML138" s="90"/>
      <c r="MM138" s="90"/>
      <c r="MN138" s="90"/>
      <c r="MO138" s="90"/>
      <c r="MP138" s="90"/>
      <c r="MQ138" s="90"/>
      <c r="MR138" s="90"/>
      <c r="MS138" s="90"/>
      <c r="MT138" s="90"/>
      <c r="MU138" s="90"/>
      <c r="MV138" s="90"/>
      <c r="MW138" s="90"/>
      <c r="MX138" s="90"/>
      <c r="MY138" s="90"/>
      <c r="MZ138" s="90"/>
      <c r="NA138" s="90"/>
      <c r="NB138" s="90"/>
      <c r="NC138" s="90"/>
      <c r="ND138" s="90"/>
      <c r="NE138" s="90"/>
      <c r="NF138" s="90"/>
      <c r="NG138" s="90"/>
      <c r="NH138" s="90"/>
      <c r="NI138" s="90"/>
      <c r="NJ138" s="90"/>
      <c r="NK138" s="90"/>
      <c r="NL138" s="90"/>
      <c r="NM138" s="90"/>
      <c r="NN138" s="90"/>
      <c r="NO138" s="90"/>
      <c r="NP138" s="90"/>
      <c r="NQ138" s="90"/>
      <c r="NR138" s="90"/>
      <c r="NS138" s="90"/>
      <c r="NT138" s="90"/>
      <c r="NU138" s="90"/>
      <c r="NV138" s="90"/>
      <c r="NW138" s="90"/>
      <c r="NX138" s="90"/>
      <c r="NY138" s="90"/>
      <c r="NZ138" s="90"/>
      <c r="OA138" s="90"/>
      <c r="OB138" s="90"/>
      <c r="OC138" s="90"/>
      <c r="OD138" s="90"/>
      <c r="OE138" s="90"/>
      <c r="OF138" s="90"/>
      <c r="OG138" s="90"/>
      <c r="OH138" s="90"/>
      <c r="OI138" s="90"/>
      <c r="OJ138" s="90"/>
      <c r="OK138" s="90"/>
      <c r="OL138" s="90"/>
      <c r="OM138" s="90"/>
      <c r="ON138" s="90"/>
      <c r="OO138" s="90"/>
      <c r="OP138" s="90"/>
      <c r="OQ138" s="90"/>
      <c r="OR138" s="90"/>
      <c r="OS138" s="90"/>
      <c r="OT138" s="90"/>
      <c r="OU138" s="90"/>
      <c r="OV138" s="90"/>
      <c r="OW138" s="90"/>
      <c r="OX138" s="90"/>
      <c r="OY138" s="90"/>
      <c r="OZ138" s="90"/>
      <c r="PA138" s="90"/>
      <c r="PB138" s="90"/>
      <c r="PC138" s="90"/>
      <c r="PD138" s="90"/>
      <c r="PE138" s="90"/>
      <c r="PF138" s="90"/>
      <c r="PG138" s="90"/>
      <c r="PH138" s="90"/>
      <c r="PI138" s="90"/>
      <c r="PJ138" s="90"/>
      <c r="PK138" s="90"/>
      <c r="PL138" s="90"/>
      <c r="PM138" s="90"/>
      <c r="PN138" s="90"/>
      <c r="PO138" s="90"/>
      <c r="PP138" s="90"/>
      <c r="PQ138" s="90"/>
      <c r="PR138" s="90"/>
      <c r="PS138" s="90"/>
      <c r="PT138" s="90"/>
      <c r="PU138" s="90"/>
      <c r="PV138" s="90"/>
      <c r="PW138" s="90"/>
      <c r="PX138" s="90"/>
      <c r="PY138" s="90"/>
      <c r="PZ138" s="90"/>
      <c r="QA138" s="90"/>
      <c r="QB138" s="90"/>
      <c r="QC138" s="90"/>
      <c r="QD138" s="90"/>
      <c r="QE138" s="90"/>
      <c r="QF138" s="90"/>
      <c r="QG138" s="90"/>
      <c r="QH138" s="90"/>
      <c r="QI138" s="90"/>
      <c r="QJ138" s="90"/>
      <c r="QK138" s="90"/>
      <c r="QL138" s="90"/>
      <c r="QM138" s="90"/>
      <c r="QN138" s="90"/>
      <c r="QO138" s="90"/>
      <c r="QP138" s="90"/>
      <c r="QQ138" s="90"/>
      <c r="QR138" s="90"/>
      <c r="QS138" s="90"/>
      <c r="QT138" s="90"/>
      <c r="QU138" s="90"/>
      <c r="QV138" s="90"/>
      <c r="QW138" s="90"/>
      <c r="QX138" s="90"/>
      <c r="QY138" s="90"/>
      <c r="QZ138" s="90"/>
      <c r="RA138" s="90"/>
      <c r="RB138" s="90"/>
      <c r="RC138" s="90"/>
      <c r="RD138" s="90"/>
      <c r="RE138" s="90"/>
      <c r="RF138" s="90"/>
      <c r="RG138" s="90"/>
      <c r="RH138" s="90"/>
      <c r="RI138" s="90"/>
      <c r="RJ138" s="90"/>
      <c r="RK138" s="90"/>
      <c r="RL138" s="90"/>
      <c r="RM138" s="90"/>
      <c r="RN138" s="90"/>
      <c r="RO138" s="90"/>
      <c r="RP138" s="90"/>
      <c r="RQ138" s="90"/>
      <c r="RR138" s="90"/>
      <c r="RS138" s="90"/>
      <c r="RT138" s="90"/>
      <c r="RU138" s="90"/>
      <c r="RV138" s="90"/>
      <c r="RW138" s="90"/>
      <c r="RX138" s="90"/>
      <c r="RY138" s="90"/>
      <c r="RZ138" s="90"/>
      <c r="SA138" s="90"/>
      <c r="SB138" s="90"/>
      <c r="SC138" s="90"/>
      <c r="SD138" s="90"/>
      <c r="SE138" s="90"/>
      <c r="SF138" s="90"/>
      <c r="SG138" s="90"/>
      <c r="SH138" s="90"/>
      <c r="SI138" s="90"/>
      <c r="SJ138" s="90"/>
      <c r="SK138" s="90"/>
      <c r="SL138" s="90"/>
      <c r="SM138" s="90"/>
      <c r="SN138" s="90"/>
      <c r="SO138" s="90"/>
      <c r="SP138" s="90"/>
      <c r="SQ138" s="90"/>
      <c r="SR138" s="90"/>
      <c r="SS138" s="90"/>
      <c r="ST138" s="90"/>
      <c r="SU138" s="90"/>
      <c r="SV138" s="90"/>
      <c r="SW138" s="90"/>
      <c r="SX138" s="90"/>
      <c r="SY138" s="90"/>
      <c r="SZ138" s="90"/>
      <c r="TA138" s="90"/>
      <c r="TB138" s="90"/>
      <c r="TC138" s="90"/>
      <c r="TD138" s="90"/>
      <c r="TE138" s="90"/>
      <c r="TF138" s="90"/>
      <c r="TG138" s="90"/>
      <c r="TH138" s="90"/>
      <c r="TI138" s="90"/>
      <c r="TJ138" s="90"/>
      <c r="TK138" s="90"/>
      <c r="TL138" s="90"/>
      <c r="TM138" s="90"/>
      <c r="TN138" s="90"/>
      <c r="TO138" s="90"/>
      <c r="TP138" s="90"/>
      <c r="TQ138" s="90"/>
      <c r="TR138" s="90"/>
      <c r="TS138" s="90"/>
      <c r="TT138" s="90"/>
      <c r="TU138" s="90"/>
      <c r="TV138" s="90"/>
      <c r="TW138" s="90"/>
      <c r="TX138" s="90"/>
      <c r="TY138" s="90"/>
      <c r="TZ138" s="90"/>
      <c r="UA138" s="90"/>
      <c r="UB138" s="90"/>
      <c r="UC138" s="90"/>
      <c r="UD138" s="90"/>
      <c r="UE138" s="90"/>
      <c r="UF138" s="90"/>
      <c r="UG138" s="90"/>
      <c r="UH138" s="90"/>
      <c r="UI138" s="90"/>
      <c r="UJ138" s="90"/>
      <c r="UK138" s="90"/>
      <c r="UL138" s="90"/>
      <c r="UM138" s="90"/>
      <c r="UN138" s="90"/>
      <c r="UO138" s="90"/>
      <c r="UP138" s="90"/>
      <c r="UQ138" s="90"/>
      <c r="UR138" s="90"/>
      <c r="US138" s="90"/>
      <c r="UT138" s="90"/>
      <c r="UU138" s="90"/>
      <c r="UV138" s="90"/>
      <c r="UW138" s="90"/>
      <c r="UX138" s="90"/>
      <c r="UY138" s="90"/>
      <c r="UZ138" s="90"/>
      <c r="VA138" s="90"/>
      <c r="VB138" s="90"/>
      <c r="VC138" s="90"/>
      <c r="VD138" s="90"/>
      <c r="VE138" s="90"/>
      <c r="VF138" s="90"/>
      <c r="VG138" s="90"/>
      <c r="VH138" s="90"/>
      <c r="VI138" s="90"/>
      <c r="VJ138" s="90"/>
      <c r="VK138" s="90"/>
      <c r="VL138" s="90"/>
      <c r="VM138" s="90"/>
      <c r="VN138" s="90"/>
      <c r="VO138" s="90"/>
      <c r="VP138" s="90"/>
      <c r="VQ138" s="90"/>
      <c r="VR138" s="90"/>
      <c r="VS138" s="90"/>
      <c r="VT138" s="90"/>
      <c r="VU138" s="90"/>
      <c r="VV138" s="90"/>
      <c r="VW138" s="90"/>
      <c r="VX138" s="90"/>
      <c r="VY138" s="90"/>
      <c r="VZ138" s="90"/>
      <c r="WA138" s="90"/>
      <c r="WB138" s="90"/>
      <c r="WC138" s="90"/>
      <c r="WD138" s="90"/>
      <c r="WE138" s="90"/>
      <c r="WF138" s="90"/>
      <c r="WG138" s="90"/>
      <c r="WH138" s="90"/>
      <c r="WI138" s="90"/>
      <c r="WJ138" s="90"/>
      <c r="WK138" s="90"/>
      <c r="WL138" s="90"/>
      <c r="WM138" s="90"/>
      <c r="WN138" s="90"/>
      <c r="WO138" s="90"/>
      <c r="WP138" s="90"/>
      <c r="WQ138" s="90"/>
      <c r="WR138" s="90"/>
      <c r="WS138" s="90"/>
      <c r="WT138" s="90"/>
      <c r="WU138" s="90"/>
      <c r="WV138" s="90"/>
      <c r="WW138" s="90"/>
      <c r="WX138" s="90"/>
      <c r="WY138" s="90"/>
      <c r="WZ138" s="90"/>
      <c r="XA138" s="90"/>
      <c r="XB138" s="90"/>
      <c r="XC138" s="90"/>
      <c r="XD138" s="90"/>
      <c r="XE138" s="90"/>
      <c r="XF138" s="90"/>
      <c r="XG138" s="90"/>
      <c r="XH138" s="90"/>
      <c r="XI138" s="90"/>
      <c r="XJ138" s="90"/>
      <c r="XK138" s="90"/>
      <c r="XL138" s="90"/>
      <c r="XM138" s="90"/>
      <c r="XN138" s="90"/>
      <c r="XO138" s="90"/>
      <c r="XP138" s="90"/>
      <c r="XQ138" s="90"/>
      <c r="XR138" s="90"/>
      <c r="XS138" s="90"/>
      <c r="XT138" s="90"/>
      <c r="XU138" s="90"/>
      <c r="XV138" s="90"/>
      <c r="XW138" s="90"/>
      <c r="XX138" s="90"/>
      <c r="XY138" s="90"/>
      <c r="XZ138" s="90"/>
      <c r="YA138" s="90"/>
      <c r="YB138" s="90"/>
      <c r="YC138" s="90"/>
      <c r="YD138" s="90"/>
      <c r="YE138" s="90"/>
      <c r="YF138" s="90"/>
      <c r="YG138" s="90"/>
      <c r="YH138" s="90"/>
      <c r="YI138" s="90"/>
      <c r="YJ138" s="90"/>
      <c r="YK138" s="90"/>
      <c r="YL138" s="90"/>
      <c r="YM138" s="90"/>
      <c r="YN138" s="90"/>
      <c r="YO138" s="90"/>
      <c r="YP138" s="90"/>
      <c r="YQ138" s="90"/>
      <c r="YR138" s="90"/>
      <c r="YS138" s="90"/>
      <c r="YT138" s="90"/>
      <c r="YU138" s="90"/>
      <c r="YV138" s="90"/>
      <c r="YW138" s="90"/>
      <c r="YX138" s="90"/>
      <c r="YY138" s="90"/>
      <c r="YZ138" s="90"/>
      <c r="ZA138" s="90"/>
      <c r="ZB138" s="90"/>
      <c r="ZC138" s="90"/>
      <c r="ZD138" s="90"/>
      <c r="ZE138" s="90"/>
      <c r="ZF138" s="90"/>
      <c r="ZG138" s="90"/>
      <c r="ZH138" s="90"/>
      <c r="ZI138" s="90"/>
      <c r="ZJ138" s="90"/>
      <c r="ZK138" s="90"/>
      <c r="ZL138" s="90"/>
      <c r="ZM138" s="90"/>
      <c r="ZN138" s="90"/>
      <c r="ZO138" s="90"/>
      <c r="ZP138" s="90"/>
      <c r="ZQ138" s="90"/>
      <c r="ZR138" s="90"/>
      <c r="ZS138" s="90"/>
      <c r="ZT138" s="90"/>
      <c r="ZU138" s="90"/>
      <c r="ZV138" s="90"/>
      <c r="ZW138" s="90"/>
      <c r="ZX138" s="90"/>
      <c r="ZY138" s="90"/>
      <c r="ZZ138" s="90"/>
      <c r="AAA138" s="90"/>
      <c r="AAB138" s="90"/>
      <c r="AAC138" s="90"/>
      <c r="AAD138" s="90"/>
      <c r="AAE138" s="90"/>
      <c r="AAF138" s="90"/>
      <c r="AAG138" s="90"/>
      <c r="AAH138" s="90"/>
      <c r="AAI138" s="90"/>
      <c r="AAJ138" s="90"/>
      <c r="AAK138" s="90"/>
      <c r="AAL138" s="90"/>
      <c r="AAM138" s="90"/>
      <c r="AAN138" s="90"/>
      <c r="AAO138" s="90"/>
      <c r="AAP138" s="90"/>
      <c r="AAQ138" s="90"/>
      <c r="AAR138" s="90"/>
      <c r="AAS138" s="90"/>
      <c r="AAT138" s="90"/>
      <c r="AAU138" s="90"/>
      <c r="AAV138" s="90"/>
      <c r="AAW138" s="90"/>
      <c r="AAX138" s="90"/>
      <c r="AAY138" s="90"/>
      <c r="AAZ138" s="90"/>
      <c r="ABA138" s="90"/>
      <c r="ABB138" s="90"/>
      <c r="ABC138" s="90"/>
      <c r="ABD138" s="90"/>
      <c r="ABE138" s="90"/>
      <c r="ABF138" s="90"/>
      <c r="ABG138" s="90"/>
      <c r="ABH138" s="90"/>
      <c r="ABI138" s="90"/>
      <c r="ABJ138" s="90"/>
      <c r="ABK138" s="90"/>
      <c r="ABL138" s="90"/>
      <c r="ABM138" s="90"/>
      <c r="ABN138" s="90"/>
      <c r="ABO138" s="90"/>
      <c r="ABP138" s="90"/>
      <c r="ABQ138" s="90"/>
      <c r="ABR138" s="90"/>
      <c r="ABS138" s="90"/>
      <c r="ABT138" s="90"/>
      <c r="ABU138" s="90"/>
      <c r="ABV138" s="90"/>
      <c r="ABW138" s="90"/>
      <c r="ABX138" s="90"/>
      <c r="ABY138" s="90"/>
      <c r="ABZ138" s="90"/>
      <c r="ACA138" s="90"/>
      <c r="ACB138" s="90"/>
      <c r="ACC138" s="90"/>
      <c r="ACD138" s="90"/>
      <c r="ACE138" s="90"/>
      <c r="ACF138" s="90"/>
      <c r="ACG138" s="90"/>
      <c r="ACH138" s="90"/>
      <c r="ACI138" s="90"/>
      <c r="ACJ138" s="90"/>
      <c r="ACK138" s="90"/>
      <c r="ACL138" s="90"/>
      <c r="ACM138" s="90"/>
      <c r="ACN138" s="90"/>
      <c r="ACO138" s="90"/>
      <c r="ACP138" s="90"/>
      <c r="ACQ138" s="90"/>
      <c r="ACR138" s="90"/>
      <c r="ACS138" s="90"/>
      <c r="ACT138" s="90"/>
      <c r="ACU138" s="90"/>
      <c r="ACV138" s="90"/>
      <c r="ACW138" s="90"/>
      <c r="ACX138" s="90"/>
      <c r="ACY138" s="90"/>
      <c r="ACZ138" s="90"/>
      <c r="ADA138" s="90"/>
      <c r="ADB138" s="90"/>
      <c r="ADC138" s="90"/>
      <c r="ADD138" s="90"/>
      <c r="ADE138" s="90"/>
      <c r="ADF138" s="90"/>
      <c r="ADG138" s="90"/>
      <c r="ADH138" s="90"/>
      <c r="ADI138" s="90"/>
      <c r="ADJ138" s="90"/>
      <c r="ADK138" s="90"/>
      <c r="ADL138" s="90"/>
      <c r="ADM138" s="90"/>
      <c r="ADN138" s="90"/>
      <c r="ADO138" s="90"/>
      <c r="ADP138" s="90"/>
      <c r="ADQ138" s="90"/>
      <c r="ADR138" s="90"/>
      <c r="ADS138" s="90"/>
      <c r="ADT138" s="90"/>
      <c r="ADU138" s="90"/>
      <c r="ADV138" s="90"/>
      <c r="ADW138" s="90"/>
      <c r="ADX138" s="90"/>
      <c r="ADY138" s="90"/>
      <c r="ADZ138" s="90"/>
      <c r="AEA138" s="90"/>
      <c r="AEB138" s="90"/>
      <c r="AEC138" s="90"/>
      <c r="AED138" s="90"/>
      <c r="AEE138" s="90"/>
      <c r="AEF138" s="90"/>
      <c r="AEG138" s="90"/>
      <c r="AEH138" s="90"/>
      <c r="AEI138" s="90"/>
      <c r="AEJ138" s="90"/>
      <c r="AEK138" s="90"/>
      <c r="AEL138" s="90"/>
      <c r="AEM138" s="90"/>
      <c r="AEN138" s="90"/>
      <c r="AEO138" s="90"/>
      <c r="AEP138" s="90"/>
      <c r="AEQ138" s="90"/>
      <c r="AER138" s="90"/>
      <c r="AES138" s="90"/>
      <c r="AET138" s="90"/>
      <c r="AEU138" s="90"/>
      <c r="AEV138" s="90"/>
      <c r="AEW138" s="90"/>
      <c r="AEX138" s="90"/>
      <c r="AEY138" s="90"/>
      <c r="AEZ138" s="90"/>
      <c r="AFA138" s="90"/>
      <c r="AFB138" s="90"/>
      <c r="AFC138" s="90"/>
      <c r="AFD138" s="90"/>
      <c r="AFE138" s="90"/>
      <c r="AFF138" s="90"/>
      <c r="AFG138" s="90"/>
      <c r="AFH138" s="90"/>
      <c r="AFI138" s="90"/>
      <c r="AFJ138" s="90"/>
      <c r="AFK138" s="90"/>
      <c r="AFL138" s="90"/>
      <c r="AFM138" s="90"/>
      <c r="AFN138" s="90"/>
      <c r="AFO138" s="90"/>
      <c r="AFP138" s="90"/>
      <c r="AFQ138" s="90"/>
      <c r="AFR138" s="90"/>
      <c r="AFS138" s="90"/>
      <c r="AFT138" s="90"/>
      <c r="AFU138" s="90"/>
      <c r="AFV138" s="90"/>
      <c r="AFW138" s="90"/>
      <c r="AFX138" s="90"/>
      <c r="AFY138" s="90"/>
      <c r="AFZ138" s="90"/>
      <c r="AGA138" s="90"/>
      <c r="AGB138" s="90"/>
      <c r="AGC138" s="90"/>
      <c r="AGD138" s="90"/>
      <c r="AGE138" s="90"/>
      <c r="AGF138" s="90"/>
      <c r="AGG138" s="90"/>
      <c r="AGH138" s="90"/>
      <c r="AGI138" s="90"/>
      <c r="AGJ138" s="90"/>
      <c r="AGK138" s="90"/>
      <c r="AGL138" s="90"/>
      <c r="AGM138" s="90"/>
      <c r="AGN138" s="90"/>
      <c r="AGO138" s="90"/>
      <c r="AGP138" s="90"/>
      <c r="AGQ138" s="90"/>
      <c r="AGR138" s="90"/>
      <c r="AGS138" s="90"/>
      <c r="AGT138" s="90"/>
      <c r="AGU138" s="90"/>
      <c r="AGV138" s="90"/>
      <c r="AGW138" s="90"/>
      <c r="AGX138" s="90"/>
      <c r="AGY138" s="90"/>
      <c r="AGZ138" s="90"/>
      <c r="AHA138" s="90"/>
      <c r="AHB138" s="90"/>
      <c r="AHC138" s="90"/>
      <c r="AHD138" s="90"/>
      <c r="AHE138" s="90"/>
      <c r="AHF138" s="90"/>
      <c r="AHG138" s="90"/>
      <c r="AHH138" s="90"/>
      <c r="AHI138" s="90"/>
      <c r="AHJ138" s="90"/>
      <c r="AHK138" s="90"/>
      <c r="AHL138" s="90"/>
      <c r="AHM138" s="90"/>
      <c r="AHN138" s="90"/>
      <c r="AHO138" s="90"/>
      <c r="AHP138" s="90"/>
      <c r="AHQ138" s="90"/>
      <c r="AHR138" s="90"/>
      <c r="AHS138" s="90"/>
      <c r="AHT138" s="90"/>
      <c r="AHU138" s="90"/>
      <c r="AHV138" s="90"/>
      <c r="AHW138" s="90"/>
      <c r="AHX138" s="90"/>
      <c r="AHY138" s="90"/>
      <c r="AHZ138" s="90"/>
      <c r="AIA138" s="90"/>
      <c r="AIB138" s="90"/>
      <c r="AIC138" s="90"/>
      <c r="AID138" s="90"/>
      <c r="AIE138" s="90"/>
      <c r="AIF138" s="90"/>
      <c r="AIG138" s="90"/>
      <c r="AIH138" s="90"/>
      <c r="AII138" s="90"/>
      <c r="AIJ138" s="90"/>
      <c r="AIK138" s="90"/>
      <c r="AIL138" s="90"/>
      <c r="AIM138" s="90"/>
      <c r="AIN138" s="90"/>
      <c r="AIO138" s="90"/>
      <c r="AIP138" s="90"/>
      <c r="AIQ138" s="90"/>
      <c r="AIR138" s="90"/>
      <c r="AIS138" s="90"/>
      <c r="AIT138" s="90"/>
      <c r="AIU138" s="90"/>
      <c r="AIV138" s="90"/>
      <c r="AIW138" s="90"/>
      <c r="AIX138" s="90"/>
      <c r="AIY138" s="90"/>
      <c r="AIZ138" s="90"/>
      <c r="AJA138" s="90"/>
      <c r="AJB138" s="90"/>
      <c r="AJC138" s="90"/>
      <c r="AJD138" s="90"/>
      <c r="AJE138" s="90"/>
      <c r="AJF138" s="90"/>
      <c r="AJG138" s="90"/>
      <c r="AJH138" s="90"/>
      <c r="AJI138" s="90"/>
      <c r="AJJ138" s="90"/>
      <c r="AJK138" s="90"/>
      <c r="AJL138" s="90"/>
      <c r="AJM138" s="90"/>
      <c r="AJN138" s="90"/>
      <c r="AJO138" s="90"/>
      <c r="AJP138" s="90"/>
      <c r="AJQ138" s="90"/>
      <c r="AJR138" s="90"/>
      <c r="AJS138" s="90"/>
      <c r="AJT138" s="90"/>
      <c r="AJU138" s="90"/>
      <c r="AJV138" s="90"/>
      <c r="AJW138" s="90"/>
      <c r="AJX138" s="90"/>
      <c r="AJY138" s="90"/>
      <c r="AJZ138" s="90"/>
      <c r="AKA138" s="90"/>
      <c r="AKB138" s="90"/>
      <c r="AKC138" s="90"/>
      <c r="AKD138" s="90"/>
      <c r="AKE138" s="90"/>
      <c r="AKF138" s="90"/>
      <c r="AKG138" s="90"/>
      <c r="AKH138" s="90"/>
      <c r="AKI138" s="90"/>
      <c r="AKJ138" s="90"/>
      <c r="AKK138" s="90"/>
      <c r="AKL138" s="90"/>
      <c r="AKM138" s="90"/>
      <c r="AKN138" s="90"/>
      <c r="AKO138" s="90"/>
      <c r="AKP138" s="90"/>
      <c r="AKQ138" s="90"/>
      <c r="AKR138" s="90"/>
      <c r="AKS138" s="90"/>
      <c r="AKT138" s="90"/>
      <c r="AKU138" s="90"/>
      <c r="AKV138" s="90"/>
      <c r="AKW138" s="90"/>
      <c r="AKX138" s="90"/>
      <c r="AKY138" s="90"/>
      <c r="AKZ138" s="90"/>
      <c r="ALA138" s="90"/>
      <c r="ALB138" s="90"/>
      <c r="ALC138" s="90"/>
      <c r="ALD138" s="90"/>
      <c r="ALE138" s="90"/>
      <c r="ALF138" s="90"/>
      <c r="ALG138" s="90"/>
      <c r="ALH138" s="90"/>
      <c r="ALI138" s="90"/>
      <c r="ALJ138" s="90"/>
      <c r="ALK138" s="90"/>
      <c r="ALL138" s="90"/>
      <c r="ALM138" s="90"/>
      <c r="ALN138" s="90"/>
      <c r="ALO138" s="90"/>
      <c r="ALP138" s="90"/>
      <c r="ALQ138" s="90"/>
      <c r="ALR138" s="90"/>
      <c r="ALS138" s="90"/>
      <c r="ALT138" s="90"/>
      <c r="ALU138" s="90"/>
      <c r="ALV138" s="90"/>
      <c r="ALW138" s="90"/>
      <c r="ALX138" s="90"/>
      <c r="ALY138" s="90"/>
      <c r="ALZ138" s="90"/>
      <c r="AMA138" s="90"/>
      <c r="AMB138" s="90"/>
      <c r="AMC138" s="90"/>
      <c r="AMD138" s="90"/>
      <c r="AME138" s="90"/>
      <c r="AMF138" s="90"/>
      <c r="AMG138" s="90"/>
      <c r="AMH138" s="90"/>
      <c r="AMI138" s="90"/>
      <c r="AMJ138" s="90"/>
    </row>
    <row r="139" spans="1:1024" x14ac:dyDescent="0.35">
      <c r="A139" s="106">
        <v>44195</v>
      </c>
      <c r="B139" s="102">
        <v>0.5</v>
      </c>
      <c r="C139" s="104">
        <v>15518</v>
      </c>
      <c r="D139" s="91"/>
      <c r="E139" s="90"/>
      <c r="F139" s="90"/>
      <c r="G139" s="90"/>
      <c r="H139" s="90"/>
      <c r="I139" s="90"/>
      <c r="J139" s="90"/>
      <c r="K139" s="90"/>
      <c r="L139" s="90"/>
      <c r="M139" s="90"/>
      <c r="N139" s="90"/>
      <c r="O139" s="90"/>
      <c r="P139" s="90"/>
      <c r="Q139" s="90"/>
      <c r="R139" s="90"/>
      <c r="S139" s="90"/>
      <c r="T139" s="90"/>
      <c r="U139" s="90"/>
      <c r="V139" s="90"/>
      <c r="W139" s="90"/>
      <c r="X139" s="90"/>
      <c r="Y139" s="90"/>
      <c r="Z139" s="90"/>
      <c r="AA139" s="90"/>
      <c r="AB139" s="90"/>
      <c r="AC139" s="90"/>
      <c r="AD139" s="90"/>
      <c r="AE139" s="90"/>
      <c r="AF139" s="90"/>
      <c r="AG139" s="90"/>
      <c r="AH139" s="90"/>
      <c r="AI139" s="90"/>
      <c r="AJ139" s="90"/>
      <c r="AK139" s="90"/>
      <c r="AL139" s="90"/>
      <c r="AM139" s="90"/>
      <c r="AN139" s="90"/>
      <c r="AO139" s="90"/>
      <c r="AP139" s="90"/>
      <c r="AQ139" s="90"/>
      <c r="AR139" s="90"/>
      <c r="AS139" s="90"/>
      <c r="AT139" s="90"/>
      <c r="AU139" s="90"/>
      <c r="AV139" s="90"/>
      <c r="AW139" s="90"/>
      <c r="AX139" s="90"/>
      <c r="AY139" s="90"/>
      <c r="AZ139" s="90"/>
      <c r="BA139" s="90"/>
      <c r="BB139" s="90"/>
      <c r="BC139" s="90"/>
      <c r="BD139" s="90"/>
      <c r="BE139" s="90"/>
      <c r="BF139" s="90"/>
      <c r="BG139" s="90"/>
      <c r="BH139" s="90"/>
      <c r="BI139" s="90"/>
      <c r="BJ139" s="90"/>
      <c r="BK139" s="90"/>
      <c r="BL139" s="90"/>
      <c r="BM139" s="90"/>
      <c r="BN139" s="90"/>
      <c r="BO139" s="90"/>
      <c r="BP139" s="90"/>
      <c r="BQ139" s="90"/>
      <c r="BR139" s="90"/>
      <c r="BS139" s="90"/>
      <c r="BT139" s="90"/>
      <c r="BU139" s="90"/>
      <c r="BV139" s="90"/>
      <c r="BW139" s="90"/>
      <c r="BX139" s="90"/>
      <c r="BY139" s="90"/>
      <c r="BZ139" s="90"/>
      <c r="CA139" s="90"/>
      <c r="CB139" s="90"/>
      <c r="CC139" s="90"/>
      <c r="CD139" s="90"/>
      <c r="CE139" s="90"/>
      <c r="CF139" s="90"/>
      <c r="CG139" s="90"/>
      <c r="CH139" s="90"/>
      <c r="CI139" s="90"/>
      <c r="CJ139" s="90"/>
      <c r="CK139" s="90"/>
      <c r="CL139" s="90"/>
      <c r="CM139" s="90"/>
      <c r="CN139" s="90"/>
      <c r="CO139" s="90"/>
      <c r="CP139" s="90"/>
      <c r="CQ139" s="90"/>
      <c r="CR139" s="90"/>
      <c r="CS139" s="90"/>
      <c r="CT139" s="90"/>
      <c r="CU139" s="90"/>
      <c r="CV139" s="90"/>
      <c r="CW139" s="90"/>
      <c r="CX139" s="90"/>
      <c r="CY139" s="90"/>
      <c r="CZ139" s="90"/>
      <c r="DA139" s="90"/>
      <c r="DB139" s="90"/>
      <c r="DC139" s="90"/>
      <c r="DD139" s="90"/>
      <c r="DE139" s="90"/>
      <c r="DF139" s="90"/>
      <c r="DG139" s="90"/>
      <c r="DH139" s="90"/>
      <c r="DI139" s="90"/>
      <c r="DJ139" s="90"/>
      <c r="DK139" s="90"/>
      <c r="DL139" s="90"/>
      <c r="DM139" s="90"/>
      <c r="DN139" s="90"/>
      <c r="DO139" s="90"/>
      <c r="DP139" s="90"/>
      <c r="DQ139" s="90"/>
      <c r="DR139" s="90"/>
      <c r="DS139" s="90"/>
      <c r="DT139" s="90"/>
      <c r="DU139" s="90"/>
      <c r="DV139" s="90"/>
      <c r="DW139" s="90"/>
      <c r="DX139" s="90"/>
      <c r="DY139" s="90"/>
      <c r="DZ139" s="90"/>
      <c r="EA139" s="90"/>
      <c r="EB139" s="90"/>
      <c r="EC139" s="90"/>
      <c r="ED139" s="90"/>
      <c r="EE139" s="90"/>
      <c r="EF139" s="90"/>
      <c r="EG139" s="90"/>
      <c r="EH139" s="90"/>
      <c r="EI139" s="90"/>
      <c r="EJ139" s="90"/>
      <c r="EK139" s="90"/>
      <c r="EL139" s="90"/>
      <c r="EM139" s="90"/>
      <c r="EN139" s="90"/>
      <c r="EO139" s="90"/>
      <c r="EP139" s="90"/>
      <c r="EQ139" s="90"/>
      <c r="ER139" s="90"/>
      <c r="ES139" s="90"/>
      <c r="ET139" s="90"/>
      <c r="EU139" s="90"/>
      <c r="EV139" s="90"/>
      <c r="EW139" s="90"/>
      <c r="EX139" s="90"/>
      <c r="EY139" s="90"/>
      <c r="EZ139" s="90"/>
      <c r="FA139" s="90"/>
      <c r="FB139" s="90"/>
      <c r="FC139" s="90"/>
      <c r="FD139" s="90"/>
      <c r="FE139" s="90"/>
      <c r="FF139" s="90"/>
      <c r="FG139" s="90"/>
      <c r="FH139" s="90"/>
      <c r="FI139" s="90"/>
      <c r="FJ139" s="90"/>
      <c r="FK139" s="90"/>
      <c r="FL139" s="90"/>
      <c r="FM139" s="90"/>
      <c r="FN139" s="90"/>
      <c r="FO139" s="90"/>
      <c r="FP139" s="90"/>
      <c r="FQ139" s="90"/>
      <c r="FR139" s="90"/>
      <c r="FS139" s="90"/>
      <c r="FT139" s="90"/>
      <c r="FU139" s="90"/>
      <c r="FV139" s="90"/>
      <c r="FW139" s="90"/>
      <c r="FX139" s="90"/>
      <c r="FY139" s="90"/>
      <c r="FZ139" s="90"/>
      <c r="GA139" s="90"/>
      <c r="GB139" s="90"/>
      <c r="GC139" s="90"/>
      <c r="GD139" s="90"/>
      <c r="GE139" s="90"/>
      <c r="GF139" s="90"/>
      <c r="GG139" s="90"/>
      <c r="GH139" s="90"/>
      <c r="GI139" s="90"/>
      <c r="GJ139" s="90"/>
      <c r="GK139" s="90"/>
      <c r="GL139" s="90"/>
      <c r="GM139" s="90"/>
      <c r="GN139" s="90"/>
      <c r="GO139" s="90"/>
      <c r="GP139" s="90"/>
      <c r="GQ139" s="90"/>
      <c r="GR139" s="90"/>
      <c r="GS139" s="90"/>
      <c r="GT139" s="90"/>
      <c r="GU139" s="90"/>
      <c r="GV139" s="90"/>
      <c r="GW139" s="90"/>
      <c r="GX139" s="90"/>
      <c r="GY139" s="90"/>
      <c r="GZ139" s="90"/>
      <c r="HA139" s="90"/>
      <c r="HB139" s="90"/>
      <c r="HC139" s="90"/>
      <c r="HD139" s="90"/>
      <c r="HE139" s="90"/>
      <c r="HF139" s="90"/>
      <c r="HG139" s="90"/>
      <c r="HH139" s="90"/>
      <c r="HI139" s="90"/>
      <c r="HJ139" s="90"/>
      <c r="HK139" s="90"/>
      <c r="HL139" s="90"/>
      <c r="HM139" s="90"/>
      <c r="HN139" s="90"/>
      <c r="HO139" s="90"/>
      <c r="HP139" s="90"/>
      <c r="HQ139" s="90"/>
      <c r="HR139" s="90"/>
      <c r="HS139" s="90"/>
      <c r="HT139" s="90"/>
      <c r="HU139" s="90"/>
      <c r="HV139" s="90"/>
      <c r="HW139" s="90"/>
      <c r="HX139" s="90"/>
      <c r="HY139" s="90"/>
      <c r="HZ139" s="90"/>
      <c r="IA139" s="90"/>
      <c r="IB139" s="90"/>
      <c r="IC139" s="90"/>
      <c r="ID139" s="90"/>
      <c r="IE139" s="90"/>
      <c r="IF139" s="90"/>
      <c r="IG139" s="90"/>
      <c r="IH139" s="90"/>
      <c r="II139" s="90"/>
      <c r="IJ139" s="90"/>
      <c r="IK139" s="90"/>
      <c r="IL139" s="90"/>
      <c r="IM139" s="90"/>
      <c r="IN139" s="90"/>
      <c r="IO139" s="90"/>
      <c r="IP139" s="90"/>
      <c r="IQ139" s="90"/>
      <c r="IR139" s="90"/>
      <c r="IS139" s="90"/>
      <c r="IT139" s="90"/>
      <c r="IU139" s="90"/>
      <c r="IV139" s="90"/>
      <c r="IW139" s="90"/>
      <c r="IX139" s="90"/>
      <c r="IY139" s="90"/>
      <c r="IZ139" s="90"/>
      <c r="JA139" s="90"/>
      <c r="JB139" s="90"/>
      <c r="JC139" s="90"/>
      <c r="JD139" s="90"/>
      <c r="JE139" s="90"/>
      <c r="JF139" s="90"/>
      <c r="JG139" s="90"/>
      <c r="JH139" s="90"/>
      <c r="JI139" s="90"/>
      <c r="JJ139" s="90"/>
      <c r="JK139" s="90"/>
      <c r="JL139" s="90"/>
      <c r="JM139" s="90"/>
      <c r="JN139" s="90"/>
      <c r="JO139" s="90"/>
      <c r="JP139" s="90"/>
      <c r="JQ139" s="90"/>
      <c r="JR139" s="90"/>
      <c r="JS139" s="90"/>
      <c r="JT139" s="90"/>
      <c r="JU139" s="90"/>
      <c r="JV139" s="90"/>
      <c r="JW139" s="90"/>
      <c r="JX139" s="90"/>
      <c r="JY139" s="90"/>
      <c r="JZ139" s="90"/>
      <c r="KA139" s="90"/>
      <c r="KB139" s="90"/>
      <c r="KC139" s="90"/>
      <c r="KD139" s="90"/>
      <c r="KE139" s="90"/>
      <c r="KF139" s="90"/>
      <c r="KG139" s="90"/>
      <c r="KH139" s="90"/>
      <c r="KI139" s="90"/>
      <c r="KJ139" s="90"/>
      <c r="KK139" s="90"/>
      <c r="KL139" s="90"/>
      <c r="KM139" s="90"/>
      <c r="KN139" s="90"/>
      <c r="KO139" s="90"/>
      <c r="KP139" s="90"/>
      <c r="KQ139" s="90"/>
      <c r="KR139" s="90"/>
      <c r="KS139" s="90"/>
      <c r="KT139" s="90"/>
      <c r="KU139" s="90"/>
      <c r="KV139" s="90"/>
      <c r="KW139" s="90"/>
      <c r="KX139" s="90"/>
      <c r="KY139" s="90"/>
      <c r="KZ139" s="90"/>
      <c r="LA139" s="90"/>
      <c r="LB139" s="90"/>
      <c r="LC139" s="90"/>
      <c r="LD139" s="90"/>
      <c r="LE139" s="90"/>
      <c r="LF139" s="90"/>
      <c r="LG139" s="90"/>
      <c r="LH139" s="90"/>
      <c r="LI139" s="90"/>
      <c r="LJ139" s="90"/>
      <c r="LK139" s="90"/>
      <c r="LL139" s="90"/>
      <c r="LM139" s="90"/>
      <c r="LN139" s="90"/>
      <c r="LO139" s="90"/>
      <c r="LP139" s="90"/>
      <c r="LQ139" s="90"/>
      <c r="LR139" s="90"/>
      <c r="LS139" s="90"/>
      <c r="LT139" s="90"/>
      <c r="LU139" s="90"/>
      <c r="LV139" s="90"/>
      <c r="LW139" s="90"/>
      <c r="LX139" s="90"/>
      <c r="LY139" s="90"/>
      <c r="LZ139" s="90"/>
      <c r="MA139" s="90"/>
      <c r="MB139" s="90"/>
      <c r="MC139" s="90"/>
      <c r="MD139" s="90"/>
      <c r="ME139" s="90"/>
      <c r="MF139" s="90"/>
      <c r="MG139" s="90"/>
      <c r="MH139" s="90"/>
      <c r="MI139" s="90"/>
      <c r="MJ139" s="90"/>
      <c r="MK139" s="90"/>
      <c r="ML139" s="90"/>
      <c r="MM139" s="90"/>
      <c r="MN139" s="90"/>
      <c r="MO139" s="90"/>
      <c r="MP139" s="90"/>
      <c r="MQ139" s="90"/>
      <c r="MR139" s="90"/>
      <c r="MS139" s="90"/>
      <c r="MT139" s="90"/>
      <c r="MU139" s="90"/>
      <c r="MV139" s="90"/>
      <c r="MW139" s="90"/>
      <c r="MX139" s="90"/>
      <c r="MY139" s="90"/>
      <c r="MZ139" s="90"/>
      <c r="NA139" s="90"/>
      <c r="NB139" s="90"/>
      <c r="NC139" s="90"/>
      <c r="ND139" s="90"/>
      <c r="NE139" s="90"/>
      <c r="NF139" s="90"/>
      <c r="NG139" s="90"/>
      <c r="NH139" s="90"/>
      <c r="NI139" s="90"/>
      <c r="NJ139" s="90"/>
      <c r="NK139" s="90"/>
      <c r="NL139" s="90"/>
      <c r="NM139" s="90"/>
      <c r="NN139" s="90"/>
      <c r="NO139" s="90"/>
      <c r="NP139" s="90"/>
      <c r="NQ139" s="90"/>
      <c r="NR139" s="90"/>
      <c r="NS139" s="90"/>
      <c r="NT139" s="90"/>
      <c r="NU139" s="90"/>
      <c r="NV139" s="90"/>
      <c r="NW139" s="90"/>
      <c r="NX139" s="90"/>
      <c r="NY139" s="90"/>
      <c r="NZ139" s="90"/>
      <c r="OA139" s="90"/>
      <c r="OB139" s="90"/>
      <c r="OC139" s="90"/>
      <c r="OD139" s="90"/>
      <c r="OE139" s="90"/>
      <c r="OF139" s="90"/>
      <c r="OG139" s="90"/>
      <c r="OH139" s="90"/>
      <c r="OI139" s="90"/>
      <c r="OJ139" s="90"/>
      <c r="OK139" s="90"/>
      <c r="OL139" s="90"/>
      <c r="OM139" s="90"/>
      <c r="ON139" s="90"/>
      <c r="OO139" s="90"/>
      <c r="OP139" s="90"/>
      <c r="OQ139" s="90"/>
      <c r="OR139" s="90"/>
      <c r="OS139" s="90"/>
      <c r="OT139" s="90"/>
      <c r="OU139" s="90"/>
      <c r="OV139" s="90"/>
      <c r="OW139" s="90"/>
      <c r="OX139" s="90"/>
      <c r="OY139" s="90"/>
      <c r="OZ139" s="90"/>
      <c r="PA139" s="90"/>
      <c r="PB139" s="90"/>
      <c r="PC139" s="90"/>
      <c r="PD139" s="90"/>
      <c r="PE139" s="90"/>
      <c r="PF139" s="90"/>
      <c r="PG139" s="90"/>
      <c r="PH139" s="90"/>
      <c r="PI139" s="90"/>
      <c r="PJ139" s="90"/>
      <c r="PK139" s="90"/>
      <c r="PL139" s="90"/>
      <c r="PM139" s="90"/>
      <c r="PN139" s="90"/>
      <c r="PO139" s="90"/>
      <c r="PP139" s="90"/>
      <c r="PQ139" s="90"/>
      <c r="PR139" s="90"/>
      <c r="PS139" s="90"/>
      <c r="PT139" s="90"/>
      <c r="PU139" s="90"/>
      <c r="PV139" s="90"/>
      <c r="PW139" s="90"/>
      <c r="PX139" s="90"/>
      <c r="PY139" s="90"/>
      <c r="PZ139" s="90"/>
      <c r="QA139" s="90"/>
      <c r="QB139" s="90"/>
      <c r="QC139" s="90"/>
      <c r="QD139" s="90"/>
      <c r="QE139" s="90"/>
      <c r="QF139" s="90"/>
      <c r="QG139" s="90"/>
      <c r="QH139" s="90"/>
      <c r="QI139" s="90"/>
      <c r="QJ139" s="90"/>
      <c r="QK139" s="90"/>
      <c r="QL139" s="90"/>
      <c r="QM139" s="90"/>
      <c r="QN139" s="90"/>
      <c r="QO139" s="90"/>
      <c r="QP139" s="90"/>
      <c r="QQ139" s="90"/>
      <c r="QR139" s="90"/>
      <c r="QS139" s="90"/>
      <c r="QT139" s="90"/>
      <c r="QU139" s="90"/>
      <c r="QV139" s="90"/>
      <c r="QW139" s="90"/>
      <c r="QX139" s="90"/>
      <c r="QY139" s="90"/>
      <c r="QZ139" s="90"/>
      <c r="RA139" s="90"/>
      <c r="RB139" s="90"/>
      <c r="RC139" s="90"/>
      <c r="RD139" s="90"/>
      <c r="RE139" s="90"/>
      <c r="RF139" s="90"/>
      <c r="RG139" s="90"/>
      <c r="RH139" s="90"/>
      <c r="RI139" s="90"/>
      <c r="RJ139" s="90"/>
      <c r="RK139" s="90"/>
      <c r="RL139" s="90"/>
      <c r="RM139" s="90"/>
      <c r="RN139" s="90"/>
      <c r="RO139" s="90"/>
      <c r="RP139" s="90"/>
      <c r="RQ139" s="90"/>
      <c r="RR139" s="90"/>
      <c r="RS139" s="90"/>
      <c r="RT139" s="90"/>
      <c r="RU139" s="90"/>
      <c r="RV139" s="90"/>
      <c r="RW139" s="90"/>
      <c r="RX139" s="90"/>
      <c r="RY139" s="90"/>
      <c r="RZ139" s="90"/>
      <c r="SA139" s="90"/>
      <c r="SB139" s="90"/>
      <c r="SC139" s="90"/>
      <c r="SD139" s="90"/>
      <c r="SE139" s="90"/>
      <c r="SF139" s="90"/>
      <c r="SG139" s="90"/>
      <c r="SH139" s="90"/>
      <c r="SI139" s="90"/>
      <c r="SJ139" s="90"/>
      <c r="SK139" s="90"/>
      <c r="SL139" s="90"/>
      <c r="SM139" s="90"/>
      <c r="SN139" s="90"/>
      <c r="SO139" s="90"/>
      <c r="SP139" s="90"/>
      <c r="SQ139" s="90"/>
      <c r="SR139" s="90"/>
      <c r="SS139" s="90"/>
      <c r="ST139" s="90"/>
      <c r="SU139" s="90"/>
      <c r="SV139" s="90"/>
      <c r="SW139" s="90"/>
      <c r="SX139" s="90"/>
      <c r="SY139" s="90"/>
      <c r="SZ139" s="90"/>
      <c r="TA139" s="90"/>
      <c r="TB139" s="90"/>
      <c r="TC139" s="90"/>
      <c r="TD139" s="90"/>
      <c r="TE139" s="90"/>
      <c r="TF139" s="90"/>
      <c r="TG139" s="90"/>
      <c r="TH139" s="90"/>
      <c r="TI139" s="90"/>
      <c r="TJ139" s="90"/>
      <c r="TK139" s="90"/>
      <c r="TL139" s="90"/>
      <c r="TM139" s="90"/>
      <c r="TN139" s="90"/>
      <c r="TO139" s="90"/>
      <c r="TP139" s="90"/>
      <c r="TQ139" s="90"/>
      <c r="TR139" s="90"/>
      <c r="TS139" s="90"/>
      <c r="TT139" s="90"/>
      <c r="TU139" s="90"/>
      <c r="TV139" s="90"/>
      <c r="TW139" s="90"/>
      <c r="TX139" s="90"/>
      <c r="TY139" s="90"/>
      <c r="TZ139" s="90"/>
      <c r="UA139" s="90"/>
      <c r="UB139" s="90"/>
      <c r="UC139" s="90"/>
      <c r="UD139" s="90"/>
      <c r="UE139" s="90"/>
      <c r="UF139" s="90"/>
      <c r="UG139" s="90"/>
      <c r="UH139" s="90"/>
      <c r="UI139" s="90"/>
      <c r="UJ139" s="90"/>
      <c r="UK139" s="90"/>
      <c r="UL139" s="90"/>
      <c r="UM139" s="90"/>
      <c r="UN139" s="90"/>
      <c r="UO139" s="90"/>
      <c r="UP139" s="90"/>
      <c r="UQ139" s="90"/>
      <c r="UR139" s="90"/>
      <c r="US139" s="90"/>
      <c r="UT139" s="90"/>
      <c r="UU139" s="90"/>
      <c r="UV139" s="90"/>
      <c r="UW139" s="90"/>
      <c r="UX139" s="90"/>
      <c r="UY139" s="90"/>
      <c r="UZ139" s="90"/>
      <c r="VA139" s="90"/>
      <c r="VB139" s="90"/>
      <c r="VC139" s="90"/>
      <c r="VD139" s="90"/>
      <c r="VE139" s="90"/>
      <c r="VF139" s="90"/>
      <c r="VG139" s="90"/>
      <c r="VH139" s="90"/>
      <c r="VI139" s="90"/>
      <c r="VJ139" s="90"/>
      <c r="VK139" s="90"/>
      <c r="VL139" s="90"/>
      <c r="VM139" s="90"/>
      <c r="VN139" s="90"/>
      <c r="VO139" s="90"/>
      <c r="VP139" s="90"/>
      <c r="VQ139" s="90"/>
      <c r="VR139" s="90"/>
      <c r="VS139" s="90"/>
      <c r="VT139" s="90"/>
      <c r="VU139" s="90"/>
      <c r="VV139" s="90"/>
      <c r="VW139" s="90"/>
      <c r="VX139" s="90"/>
      <c r="VY139" s="90"/>
      <c r="VZ139" s="90"/>
      <c r="WA139" s="90"/>
      <c r="WB139" s="90"/>
      <c r="WC139" s="90"/>
      <c r="WD139" s="90"/>
      <c r="WE139" s="90"/>
      <c r="WF139" s="90"/>
      <c r="WG139" s="90"/>
      <c r="WH139" s="90"/>
      <c r="WI139" s="90"/>
      <c r="WJ139" s="90"/>
      <c r="WK139" s="90"/>
      <c r="WL139" s="90"/>
      <c r="WM139" s="90"/>
      <c r="WN139" s="90"/>
      <c r="WO139" s="90"/>
      <c r="WP139" s="90"/>
      <c r="WQ139" s="90"/>
      <c r="WR139" s="90"/>
      <c r="WS139" s="90"/>
      <c r="WT139" s="90"/>
      <c r="WU139" s="90"/>
      <c r="WV139" s="90"/>
      <c r="WW139" s="90"/>
      <c r="WX139" s="90"/>
      <c r="WY139" s="90"/>
      <c r="WZ139" s="90"/>
      <c r="XA139" s="90"/>
      <c r="XB139" s="90"/>
      <c r="XC139" s="90"/>
      <c r="XD139" s="90"/>
      <c r="XE139" s="90"/>
      <c r="XF139" s="90"/>
      <c r="XG139" s="90"/>
      <c r="XH139" s="90"/>
      <c r="XI139" s="90"/>
      <c r="XJ139" s="90"/>
      <c r="XK139" s="90"/>
      <c r="XL139" s="90"/>
      <c r="XM139" s="90"/>
      <c r="XN139" s="90"/>
      <c r="XO139" s="90"/>
      <c r="XP139" s="90"/>
      <c r="XQ139" s="90"/>
      <c r="XR139" s="90"/>
      <c r="XS139" s="90"/>
      <c r="XT139" s="90"/>
      <c r="XU139" s="90"/>
      <c r="XV139" s="90"/>
      <c r="XW139" s="90"/>
      <c r="XX139" s="90"/>
      <c r="XY139" s="90"/>
      <c r="XZ139" s="90"/>
      <c r="YA139" s="90"/>
      <c r="YB139" s="90"/>
      <c r="YC139" s="90"/>
      <c r="YD139" s="90"/>
      <c r="YE139" s="90"/>
      <c r="YF139" s="90"/>
      <c r="YG139" s="90"/>
      <c r="YH139" s="90"/>
      <c r="YI139" s="90"/>
      <c r="YJ139" s="90"/>
      <c r="YK139" s="90"/>
      <c r="YL139" s="90"/>
      <c r="YM139" s="90"/>
      <c r="YN139" s="90"/>
      <c r="YO139" s="90"/>
      <c r="YP139" s="90"/>
      <c r="YQ139" s="90"/>
      <c r="YR139" s="90"/>
      <c r="YS139" s="90"/>
      <c r="YT139" s="90"/>
      <c r="YU139" s="90"/>
      <c r="YV139" s="90"/>
      <c r="YW139" s="90"/>
      <c r="YX139" s="90"/>
      <c r="YY139" s="90"/>
      <c r="YZ139" s="90"/>
      <c r="ZA139" s="90"/>
      <c r="ZB139" s="90"/>
      <c r="ZC139" s="90"/>
      <c r="ZD139" s="90"/>
      <c r="ZE139" s="90"/>
      <c r="ZF139" s="90"/>
      <c r="ZG139" s="90"/>
      <c r="ZH139" s="90"/>
      <c r="ZI139" s="90"/>
      <c r="ZJ139" s="90"/>
      <c r="ZK139" s="90"/>
      <c r="ZL139" s="90"/>
      <c r="ZM139" s="90"/>
      <c r="ZN139" s="90"/>
      <c r="ZO139" s="90"/>
      <c r="ZP139" s="90"/>
      <c r="ZQ139" s="90"/>
      <c r="ZR139" s="90"/>
      <c r="ZS139" s="90"/>
      <c r="ZT139" s="90"/>
      <c r="ZU139" s="90"/>
      <c r="ZV139" s="90"/>
      <c r="ZW139" s="90"/>
      <c r="ZX139" s="90"/>
      <c r="ZY139" s="90"/>
      <c r="ZZ139" s="90"/>
      <c r="AAA139" s="90"/>
      <c r="AAB139" s="90"/>
      <c r="AAC139" s="90"/>
      <c r="AAD139" s="90"/>
      <c r="AAE139" s="90"/>
      <c r="AAF139" s="90"/>
      <c r="AAG139" s="90"/>
      <c r="AAH139" s="90"/>
      <c r="AAI139" s="90"/>
      <c r="AAJ139" s="90"/>
      <c r="AAK139" s="90"/>
      <c r="AAL139" s="90"/>
      <c r="AAM139" s="90"/>
      <c r="AAN139" s="90"/>
      <c r="AAO139" s="90"/>
      <c r="AAP139" s="90"/>
      <c r="AAQ139" s="90"/>
      <c r="AAR139" s="90"/>
      <c r="AAS139" s="90"/>
      <c r="AAT139" s="90"/>
      <c r="AAU139" s="90"/>
      <c r="AAV139" s="90"/>
      <c r="AAW139" s="90"/>
      <c r="AAX139" s="90"/>
      <c r="AAY139" s="90"/>
      <c r="AAZ139" s="90"/>
      <c r="ABA139" s="90"/>
      <c r="ABB139" s="90"/>
      <c r="ABC139" s="90"/>
      <c r="ABD139" s="90"/>
      <c r="ABE139" s="90"/>
      <c r="ABF139" s="90"/>
      <c r="ABG139" s="90"/>
      <c r="ABH139" s="90"/>
      <c r="ABI139" s="90"/>
      <c r="ABJ139" s="90"/>
      <c r="ABK139" s="90"/>
      <c r="ABL139" s="90"/>
      <c r="ABM139" s="90"/>
      <c r="ABN139" s="90"/>
      <c r="ABO139" s="90"/>
      <c r="ABP139" s="90"/>
      <c r="ABQ139" s="90"/>
      <c r="ABR139" s="90"/>
      <c r="ABS139" s="90"/>
      <c r="ABT139" s="90"/>
      <c r="ABU139" s="90"/>
      <c r="ABV139" s="90"/>
      <c r="ABW139" s="90"/>
      <c r="ABX139" s="90"/>
      <c r="ABY139" s="90"/>
      <c r="ABZ139" s="90"/>
      <c r="ACA139" s="90"/>
      <c r="ACB139" s="90"/>
      <c r="ACC139" s="90"/>
      <c r="ACD139" s="90"/>
      <c r="ACE139" s="90"/>
      <c r="ACF139" s="90"/>
      <c r="ACG139" s="90"/>
      <c r="ACH139" s="90"/>
      <c r="ACI139" s="90"/>
      <c r="ACJ139" s="90"/>
      <c r="ACK139" s="90"/>
      <c r="ACL139" s="90"/>
      <c r="ACM139" s="90"/>
      <c r="ACN139" s="90"/>
      <c r="ACO139" s="90"/>
      <c r="ACP139" s="90"/>
      <c r="ACQ139" s="90"/>
      <c r="ACR139" s="90"/>
      <c r="ACS139" s="90"/>
      <c r="ACT139" s="90"/>
      <c r="ACU139" s="90"/>
      <c r="ACV139" s="90"/>
      <c r="ACW139" s="90"/>
      <c r="ACX139" s="90"/>
      <c r="ACY139" s="90"/>
      <c r="ACZ139" s="90"/>
      <c r="ADA139" s="90"/>
      <c r="ADB139" s="90"/>
      <c r="ADC139" s="90"/>
      <c r="ADD139" s="90"/>
      <c r="ADE139" s="90"/>
      <c r="ADF139" s="90"/>
      <c r="ADG139" s="90"/>
      <c r="ADH139" s="90"/>
      <c r="ADI139" s="90"/>
      <c r="ADJ139" s="90"/>
      <c r="ADK139" s="90"/>
      <c r="ADL139" s="90"/>
      <c r="ADM139" s="90"/>
      <c r="ADN139" s="90"/>
      <c r="ADO139" s="90"/>
      <c r="ADP139" s="90"/>
      <c r="ADQ139" s="90"/>
      <c r="ADR139" s="90"/>
      <c r="ADS139" s="90"/>
      <c r="ADT139" s="90"/>
      <c r="ADU139" s="90"/>
      <c r="ADV139" s="90"/>
      <c r="ADW139" s="90"/>
      <c r="ADX139" s="90"/>
      <c r="ADY139" s="90"/>
      <c r="ADZ139" s="90"/>
      <c r="AEA139" s="90"/>
      <c r="AEB139" s="90"/>
      <c r="AEC139" s="90"/>
      <c r="AED139" s="90"/>
      <c r="AEE139" s="90"/>
      <c r="AEF139" s="90"/>
      <c r="AEG139" s="90"/>
      <c r="AEH139" s="90"/>
      <c r="AEI139" s="90"/>
      <c r="AEJ139" s="90"/>
      <c r="AEK139" s="90"/>
      <c r="AEL139" s="90"/>
      <c r="AEM139" s="90"/>
      <c r="AEN139" s="90"/>
      <c r="AEO139" s="90"/>
      <c r="AEP139" s="90"/>
      <c r="AEQ139" s="90"/>
      <c r="AER139" s="90"/>
      <c r="AES139" s="90"/>
      <c r="AET139" s="90"/>
      <c r="AEU139" s="90"/>
      <c r="AEV139" s="90"/>
      <c r="AEW139" s="90"/>
      <c r="AEX139" s="90"/>
      <c r="AEY139" s="90"/>
      <c r="AEZ139" s="90"/>
      <c r="AFA139" s="90"/>
      <c r="AFB139" s="90"/>
      <c r="AFC139" s="90"/>
      <c r="AFD139" s="90"/>
      <c r="AFE139" s="90"/>
      <c r="AFF139" s="90"/>
      <c r="AFG139" s="90"/>
      <c r="AFH139" s="90"/>
      <c r="AFI139" s="90"/>
      <c r="AFJ139" s="90"/>
      <c r="AFK139" s="90"/>
      <c r="AFL139" s="90"/>
      <c r="AFM139" s="90"/>
      <c r="AFN139" s="90"/>
      <c r="AFO139" s="90"/>
      <c r="AFP139" s="90"/>
      <c r="AFQ139" s="90"/>
      <c r="AFR139" s="90"/>
      <c r="AFS139" s="90"/>
      <c r="AFT139" s="90"/>
      <c r="AFU139" s="90"/>
      <c r="AFV139" s="90"/>
      <c r="AFW139" s="90"/>
      <c r="AFX139" s="90"/>
      <c r="AFY139" s="90"/>
      <c r="AFZ139" s="90"/>
      <c r="AGA139" s="90"/>
      <c r="AGB139" s="90"/>
      <c r="AGC139" s="90"/>
      <c r="AGD139" s="90"/>
      <c r="AGE139" s="90"/>
      <c r="AGF139" s="90"/>
      <c r="AGG139" s="90"/>
      <c r="AGH139" s="90"/>
      <c r="AGI139" s="90"/>
      <c r="AGJ139" s="90"/>
      <c r="AGK139" s="90"/>
      <c r="AGL139" s="90"/>
      <c r="AGM139" s="90"/>
      <c r="AGN139" s="90"/>
      <c r="AGO139" s="90"/>
      <c r="AGP139" s="90"/>
      <c r="AGQ139" s="90"/>
      <c r="AGR139" s="90"/>
      <c r="AGS139" s="90"/>
      <c r="AGT139" s="90"/>
      <c r="AGU139" s="90"/>
      <c r="AGV139" s="90"/>
      <c r="AGW139" s="90"/>
      <c r="AGX139" s="90"/>
      <c r="AGY139" s="90"/>
      <c r="AGZ139" s="90"/>
      <c r="AHA139" s="90"/>
      <c r="AHB139" s="90"/>
      <c r="AHC139" s="90"/>
      <c r="AHD139" s="90"/>
      <c r="AHE139" s="90"/>
      <c r="AHF139" s="90"/>
      <c r="AHG139" s="90"/>
      <c r="AHH139" s="90"/>
      <c r="AHI139" s="90"/>
      <c r="AHJ139" s="90"/>
      <c r="AHK139" s="90"/>
      <c r="AHL139" s="90"/>
      <c r="AHM139" s="90"/>
      <c r="AHN139" s="90"/>
      <c r="AHO139" s="90"/>
      <c r="AHP139" s="90"/>
      <c r="AHQ139" s="90"/>
      <c r="AHR139" s="90"/>
      <c r="AHS139" s="90"/>
      <c r="AHT139" s="90"/>
      <c r="AHU139" s="90"/>
      <c r="AHV139" s="90"/>
      <c r="AHW139" s="90"/>
      <c r="AHX139" s="90"/>
      <c r="AHY139" s="90"/>
      <c r="AHZ139" s="90"/>
      <c r="AIA139" s="90"/>
      <c r="AIB139" s="90"/>
      <c r="AIC139" s="90"/>
      <c r="AID139" s="90"/>
      <c r="AIE139" s="90"/>
      <c r="AIF139" s="90"/>
      <c r="AIG139" s="90"/>
      <c r="AIH139" s="90"/>
      <c r="AII139" s="90"/>
      <c r="AIJ139" s="90"/>
      <c r="AIK139" s="90"/>
      <c r="AIL139" s="90"/>
      <c r="AIM139" s="90"/>
      <c r="AIN139" s="90"/>
      <c r="AIO139" s="90"/>
      <c r="AIP139" s="90"/>
      <c r="AIQ139" s="90"/>
      <c r="AIR139" s="90"/>
      <c r="AIS139" s="90"/>
      <c r="AIT139" s="90"/>
      <c r="AIU139" s="90"/>
      <c r="AIV139" s="90"/>
      <c r="AIW139" s="90"/>
      <c r="AIX139" s="90"/>
      <c r="AIY139" s="90"/>
      <c r="AIZ139" s="90"/>
      <c r="AJA139" s="90"/>
      <c r="AJB139" s="90"/>
      <c r="AJC139" s="90"/>
      <c r="AJD139" s="90"/>
      <c r="AJE139" s="90"/>
      <c r="AJF139" s="90"/>
      <c r="AJG139" s="90"/>
      <c r="AJH139" s="90"/>
      <c r="AJI139" s="90"/>
      <c r="AJJ139" s="90"/>
      <c r="AJK139" s="90"/>
      <c r="AJL139" s="90"/>
      <c r="AJM139" s="90"/>
      <c r="AJN139" s="90"/>
      <c r="AJO139" s="90"/>
      <c r="AJP139" s="90"/>
      <c r="AJQ139" s="90"/>
      <c r="AJR139" s="90"/>
      <c r="AJS139" s="90"/>
      <c r="AJT139" s="90"/>
      <c r="AJU139" s="90"/>
      <c r="AJV139" s="90"/>
      <c r="AJW139" s="90"/>
      <c r="AJX139" s="90"/>
      <c r="AJY139" s="90"/>
      <c r="AJZ139" s="90"/>
      <c r="AKA139" s="90"/>
      <c r="AKB139" s="90"/>
      <c r="AKC139" s="90"/>
      <c r="AKD139" s="90"/>
      <c r="AKE139" s="90"/>
      <c r="AKF139" s="90"/>
      <c r="AKG139" s="90"/>
      <c r="AKH139" s="90"/>
      <c r="AKI139" s="90"/>
      <c r="AKJ139" s="90"/>
      <c r="AKK139" s="90"/>
      <c r="AKL139" s="90"/>
      <c r="AKM139" s="90"/>
      <c r="AKN139" s="90"/>
      <c r="AKO139" s="90"/>
      <c r="AKP139" s="90"/>
      <c r="AKQ139" s="90"/>
      <c r="AKR139" s="90"/>
      <c r="AKS139" s="90"/>
      <c r="AKT139" s="90"/>
      <c r="AKU139" s="90"/>
      <c r="AKV139" s="90"/>
      <c r="AKW139" s="90"/>
      <c r="AKX139" s="90"/>
      <c r="AKY139" s="90"/>
      <c r="AKZ139" s="90"/>
      <c r="ALA139" s="90"/>
      <c r="ALB139" s="90"/>
      <c r="ALC139" s="90"/>
      <c r="ALD139" s="90"/>
      <c r="ALE139" s="90"/>
      <c r="ALF139" s="90"/>
      <c r="ALG139" s="90"/>
      <c r="ALH139" s="90"/>
      <c r="ALI139" s="90"/>
      <c r="ALJ139" s="90"/>
      <c r="ALK139" s="90"/>
      <c r="ALL139" s="90"/>
      <c r="ALM139" s="90"/>
      <c r="ALN139" s="90"/>
      <c r="ALO139" s="90"/>
      <c r="ALP139" s="90"/>
      <c r="ALQ139" s="90"/>
      <c r="ALR139" s="90"/>
      <c r="ALS139" s="90"/>
      <c r="ALT139" s="90"/>
      <c r="ALU139" s="90"/>
      <c r="ALV139" s="90"/>
      <c r="ALW139" s="90"/>
      <c r="ALX139" s="90"/>
      <c r="ALY139" s="90"/>
      <c r="ALZ139" s="90"/>
      <c r="AMA139" s="90"/>
      <c r="AMB139" s="90"/>
      <c r="AMC139" s="90"/>
      <c r="AMD139" s="90"/>
      <c r="AME139" s="90"/>
      <c r="AMF139" s="90"/>
      <c r="AMG139" s="90"/>
      <c r="AMH139" s="90"/>
      <c r="AMI139" s="90"/>
      <c r="AMJ139" s="90"/>
    </row>
    <row r="140" spans="1:1024" x14ac:dyDescent="0.35">
      <c r="A140" s="106">
        <v>44194</v>
      </c>
      <c r="B140" s="102">
        <v>0.5</v>
      </c>
      <c r="C140" s="104">
        <v>15424</v>
      </c>
      <c r="D140" s="91"/>
      <c r="E140" s="90"/>
      <c r="F140" s="90"/>
      <c r="G140" s="90"/>
      <c r="H140" s="90"/>
      <c r="I140" s="90"/>
      <c r="J140" s="90"/>
      <c r="K140" s="90"/>
      <c r="L140" s="90"/>
      <c r="M140" s="90"/>
      <c r="N140" s="90"/>
      <c r="O140" s="90"/>
      <c r="P140" s="90"/>
      <c r="Q140" s="90"/>
      <c r="R140" s="90"/>
      <c r="S140" s="90"/>
      <c r="T140" s="90"/>
      <c r="U140" s="90"/>
      <c r="V140" s="90"/>
      <c r="W140" s="90"/>
      <c r="X140" s="90"/>
      <c r="Y140" s="90"/>
      <c r="Z140" s="90"/>
      <c r="AA140" s="90"/>
      <c r="AB140" s="90"/>
      <c r="AC140" s="90"/>
      <c r="AD140" s="90"/>
      <c r="AE140" s="90"/>
      <c r="AF140" s="90"/>
      <c r="AG140" s="90"/>
      <c r="AH140" s="90"/>
      <c r="AI140" s="90"/>
      <c r="AJ140" s="90"/>
      <c r="AK140" s="90"/>
      <c r="AL140" s="90"/>
      <c r="AM140" s="90"/>
      <c r="AN140" s="90"/>
      <c r="AO140" s="90"/>
      <c r="AP140" s="90"/>
      <c r="AQ140" s="90"/>
      <c r="AR140" s="90"/>
      <c r="AS140" s="90"/>
      <c r="AT140" s="90"/>
      <c r="AU140" s="90"/>
      <c r="AV140" s="90"/>
      <c r="AW140" s="90"/>
      <c r="AX140" s="90"/>
      <c r="AY140" s="90"/>
      <c r="AZ140" s="90"/>
      <c r="BA140" s="90"/>
      <c r="BB140" s="90"/>
      <c r="BC140" s="90"/>
      <c r="BD140" s="90"/>
      <c r="BE140" s="90"/>
      <c r="BF140" s="90"/>
      <c r="BG140" s="90"/>
      <c r="BH140" s="90"/>
      <c r="BI140" s="90"/>
      <c r="BJ140" s="90"/>
      <c r="BK140" s="90"/>
      <c r="BL140" s="90"/>
      <c r="BM140" s="90"/>
      <c r="BN140" s="90"/>
      <c r="BO140" s="90"/>
      <c r="BP140" s="90"/>
      <c r="BQ140" s="90"/>
      <c r="BR140" s="90"/>
      <c r="BS140" s="90"/>
      <c r="BT140" s="90"/>
      <c r="BU140" s="90"/>
      <c r="BV140" s="90"/>
      <c r="BW140" s="90"/>
      <c r="BX140" s="90"/>
      <c r="BY140" s="90"/>
      <c r="BZ140" s="90"/>
      <c r="CA140" s="90"/>
      <c r="CB140" s="90"/>
      <c r="CC140" s="90"/>
      <c r="CD140" s="90"/>
      <c r="CE140" s="90"/>
      <c r="CF140" s="90"/>
      <c r="CG140" s="90"/>
      <c r="CH140" s="90"/>
      <c r="CI140" s="90"/>
      <c r="CJ140" s="90"/>
      <c r="CK140" s="90"/>
      <c r="CL140" s="90"/>
      <c r="CM140" s="90"/>
      <c r="CN140" s="90"/>
      <c r="CO140" s="90"/>
      <c r="CP140" s="90"/>
      <c r="CQ140" s="90"/>
      <c r="CR140" s="90"/>
      <c r="CS140" s="90"/>
      <c r="CT140" s="90"/>
      <c r="CU140" s="90"/>
      <c r="CV140" s="90"/>
      <c r="CW140" s="90"/>
      <c r="CX140" s="90"/>
      <c r="CY140" s="90"/>
      <c r="CZ140" s="90"/>
      <c r="DA140" s="90"/>
      <c r="DB140" s="90"/>
      <c r="DC140" s="90"/>
      <c r="DD140" s="90"/>
      <c r="DE140" s="90"/>
      <c r="DF140" s="90"/>
      <c r="DG140" s="90"/>
      <c r="DH140" s="90"/>
      <c r="DI140" s="90"/>
      <c r="DJ140" s="90"/>
      <c r="DK140" s="90"/>
      <c r="DL140" s="90"/>
      <c r="DM140" s="90"/>
      <c r="DN140" s="90"/>
      <c r="DO140" s="90"/>
      <c r="DP140" s="90"/>
      <c r="DQ140" s="90"/>
      <c r="DR140" s="90"/>
      <c r="DS140" s="90"/>
      <c r="DT140" s="90"/>
      <c r="DU140" s="90"/>
      <c r="DV140" s="90"/>
      <c r="DW140" s="90"/>
      <c r="DX140" s="90"/>
      <c r="DY140" s="90"/>
      <c r="DZ140" s="90"/>
      <c r="EA140" s="90"/>
      <c r="EB140" s="90"/>
      <c r="EC140" s="90"/>
      <c r="ED140" s="90"/>
      <c r="EE140" s="90"/>
      <c r="EF140" s="90"/>
      <c r="EG140" s="90"/>
      <c r="EH140" s="90"/>
      <c r="EI140" s="90"/>
      <c r="EJ140" s="90"/>
      <c r="EK140" s="90"/>
      <c r="EL140" s="90"/>
      <c r="EM140" s="90"/>
      <c r="EN140" s="90"/>
      <c r="EO140" s="90"/>
      <c r="EP140" s="90"/>
      <c r="EQ140" s="90"/>
      <c r="ER140" s="90"/>
      <c r="ES140" s="90"/>
      <c r="ET140" s="90"/>
      <c r="EU140" s="90"/>
      <c r="EV140" s="90"/>
      <c r="EW140" s="90"/>
      <c r="EX140" s="90"/>
      <c r="EY140" s="90"/>
      <c r="EZ140" s="90"/>
      <c r="FA140" s="90"/>
      <c r="FB140" s="90"/>
      <c r="FC140" s="90"/>
      <c r="FD140" s="90"/>
      <c r="FE140" s="90"/>
      <c r="FF140" s="90"/>
      <c r="FG140" s="90"/>
      <c r="FH140" s="90"/>
      <c r="FI140" s="90"/>
      <c r="FJ140" s="90"/>
      <c r="FK140" s="90"/>
      <c r="FL140" s="90"/>
      <c r="FM140" s="90"/>
      <c r="FN140" s="90"/>
      <c r="FO140" s="90"/>
      <c r="FP140" s="90"/>
      <c r="FQ140" s="90"/>
      <c r="FR140" s="90"/>
      <c r="FS140" s="90"/>
      <c r="FT140" s="90"/>
      <c r="FU140" s="90"/>
      <c r="FV140" s="90"/>
      <c r="FW140" s="90"/>
      <c r="FX140" s="90"/>
      <c r="FY140" s="90"/>
      <c r="FZ140" s="90"/>
      <c r="GA140" s="90"/>
      <c r="GB140" s="90"/>
      <c r="GC140" s="90"/>
      <c r="GD140" s="90"/>
      <c r="GE140" s="90"/>
      <c r="GF140" s="90"/>
      <c r="GG140" s="90"/>
      <c r="GH140" s="90"/>
      <c r="GI140" s="90"/>
      <c r="GJ140" s="90"/>
      <c r="GK140" s="90"/>
      <c r="GL140" s="90"/>
      <c r="GM140" s="90"/>
      <c r="GN140" s="90"/>
      <c r="GO140" s="90"/>
      <c r="GP140" s="90"/>
      <c r="GQ140" s="90"/>
      <c r="GR140" s="90"/>
      <c r="GS140" s="90"/>
      <c r="GT140" s="90"/>
      <c r="GU140" s="90"/>
      <c r="GV140" s="90"/>
      <c r="GW140" s="90"/>
      <c r="GX140" s="90"/>
      <c r="GY140" s="90"/>
      <c r="GZ140" s="90"/>
      <c r="HA140" s="90"/>
      <c r="HB140" s="90"/>
      <c r="HC140" s="90"/>
      <c r="HD140" s="90"/>
      <c r="HE140" s="90"/>
      <c r="HF140" s="90"/>
      <c r="HG140" s="90"/>
      <c r="HH140" s="90"/>
      <c r="HI140" s="90"/>
      <c r="HJ140" s="90"/>
      <c r="HK140" s="90"/>
      <c r="HL140" s="90"/>
      <c r="HM140" s="90"/>
      <c r="HN140" s="90"/>
      <c r="HO140" s="90"/>
      <c r="HP140" s="90"/>
      <c r="HQ140" s="90"/>
      <c r="HR140" s="90"/>
      <c r="HS140" s="90"/>
      <c r="HT140" s="90"/>
      <c r="HU140" s="90"/>
      <c r="HV140" s="90"/>
      <c r="HW140" s="90"/>
      <c r="HX140" s="90"/>
      <c r="HY140" s="90"/>
      <c r="HZ140" s="90"/>
      <c r="IA140" s="90"/>
      <c r="IB140" s="90"/>
      <c r="IC140" s="90"/>
      <c r="ID140" s="90"/>
      <c r="IE140" s="90"/>
      <c r="IF140" s="90"/>
      <c r="IG140" s="90"/>
      <c r="IH140" s="90"/>
      <c r="II140" s="90"/>
      <c r="IJ140" s="90"/>
      <c r="IK140" s="90"/>
      <c r="IL140" s="90"/>
      <c r="IM140" s="90"/>
      <c r="IN140" s="90"/>
      <c r="IO140" s="90"/>
      <c r="IP140" s="90"/>
      <c r="IQ140" s="90"/>
      <c r="IR140" s="90"/>
      <c r="IS140" s="90"/>
      <c r="IT140" s="90"/>
      <c r="IU140" s="90"/>
      <c r="IV140" s="90"/>
      <c r="IW140" s="90"/>
      <c r="IX140" s="90"/>
      <c r="IY140" s="90"/>
      <c r="IZ140" s="90"/>
      <c r="JA140" s="90"/>
      <c r="JB140" s="90"/>
      <c r="JC140" s="90"/>
      <c r="JD140" s="90"/>
      <c r="JE140" s="90"/>
      <c r="JF140" s="90"/>
      <c r="JG140" s="90"/>
      <c r="JH140" s="90"/>
      <c r="JI140" s="90"/>
      <c r="JJ140" s="90"/>
      <c r="JK140" s="90"/>
      <c r="JL140" s="90"/>
      <c r="JM140" s="90"/>
      <c r="JN140" s="90"/>
      <c r="JO140" s="90"/>
      <c r="JP140" s="90"/>
      <c r="JQ140" s="90"/>
      <c r="JR140" s="90"/>
      <c r="JS140" s="90"/>
      <c r="JT140" s="90"/>
      <c r="JU140" s="90"/>
      <c r="JV140" s="90"/>
      <c r="JW140" s="90"/>
      <c r="JX140" s="90"/>
      <c r="JY140" s="90"/>
      <c r="JZ140" s="90"/>
      <c r="KA140" s="90"/>
      <c r="KB140" s="90"/>
      <c r="KC140" s="90"/>
      <c r="KD140" s="90"/>
      <c r="KE140" s="90"/>
      <c r="KF140" s="90"/>
      <c r="KG140" s="90"/>
      <c r="KH140" s="90"/>
      <c r="KI140" s="90"/>
      <c r="KJ140" s="90"/>
      <c r="KK140" s="90"/>
      <c r="KL140" s="90"/>
      <c r="KM140" s="90"/>
      <c r="KN140" s="90"/>
      <c r="KO140" s="90"/>
      <c r="KP140" s="90"/>
      <c r="KQ140" s="90"/>
      <c r="KR140" s="90"/>
      <c r="KS140" s="90"/>
      <c r="KT140" s="90"/>
      <c r="KU140" s="90"/>
      <c r="KV140" s="90"/>
      <c r="KW140" s="90"/>
      <c r="KX140" s="90"/>
      <c r="KY140" s="90"/>
      <c r="KZ140" s="90"/>
      <c r="LA140" s="90"/>
      <c r="LB140" s="90"/>
      <c r="LC140" s="90"/>
      <c r="LD140" s="90"/>
      <c r="LE140" s="90"/>
      <c r="LF140" s="90"/>
      <c r="LG140" s="90"/>
      <c r="LH140" s="90"/>
      <c r="LI140" s="90"/>
      <c r="LJ140" s="90"/>
      <c r="LK140" s="90"/>
      <c r="LL140" s="90"/>
      <c r="LM140" s="90"/>
      <c r="LN140" s="90"/>
      <c r="LO140" s="90"/>
      <c r="LP140" s="90"/>
      <c r="LQ140" s="90"/>
      <c r="LR140" s="90"/>
      <c r="LS140" s="90"/>
      <c r="LT140" s="90"/>
      <c r="LU140" s="90"/>
      <c r="LV140" s="90"/>
      <c r="LW140" s="90"/>
      <c r="LX140" s="90"/>
      <c r="LY140" s="90"/>
      <c r="LZ140" s="90"/>
      <c r="MA140" s="90"/>
      <c r="MB140" s="90"/>
      <c r="MC140" s="90"/>
      <c r="MD140" s="90"/>
      <c r="ME140" s="90"/>
      <c r="MF140" s="90"/>
      <c r="MG140" s="90"/>
      <c r="MH140" s="90"/>
      <c r="MI140" s="90"/>
      <c r="MJ140" s="90"/>
      <c r="MK140" s="90"/>
      <c r="ML140" s="90"/>
      <c r="MM140" s="90"/>
      <c r="MN140" s="90"/>
      <c r="MO140" s="90"/>
      <c r="MP140" s="90"/>
      <c r="MQ140" s="90"/>
      <c r="MR140" s="90"/>
      <c r="MS140" s="90"/>
      <c r="MT140" s="90"/>
      <c r="MU140" s="90"/>
      <c r="MV140" s="90"/>
      <c r="MW140" s="90"/>
      <c r="MX140" s="90"/>
      <c r="MY140" s="90"/>
      <c r="MZ140" s="90"/>
      <c r="NA140" s="90"/>
      <c r="NB140" s="90"/>
      <c r="NC140" s="90"/>
      <c r="ND140" s="90"/>
      <c r="NE140" s="90"/>
      <c r="NF140" s="90"/>
      <c r="NG140" s="90"/>
      <c r="NH140" s="90"/>
      <c r="NI140" s="90"/>
      <c r="NJ140" s="90"/>
      <c r="NK140" s="90"/>
      <c r="NL140" s="90"/>
      <c r="NM140" s="90"/>
      <c r="NN140" s="90"/>
      <c r="NO140" s="90"/>
      <c r="NP140" s="90"/>
      <c r="NQ140" s="90"/>
      <c r="NR140" s="90"/>
      <c r="NS140" s="90"/>
      <c r="NT140" s="90"/>
      <c r="NU140" s="90"/>
      <c r="NV140" s="90"/>
      <c r="NW140" s="90"/>
      <c r="NX140" s="90"/>
      <c r="NY140" s="90"/>
      <c r="NZ140" s="90"/>
      <c r="OA140" s="90"/>
      <c r="OB140" s="90"/>
      <c r="OC140" s="90"/>
      <c r="OD140" s="90"/>
      <c r="OE140" s="90"/>
      <c r="OF140" s="90"/>
      <c r="OG140" s="90"/>
      <c r="OH140" s="90"/>
      <c r="OI140" s="90"/>
      <c r="OJ140" s="90"/>
      <c r="OK140" s="90"/>
      <c r="OL140" s="90"/>
      <c r="OM140" s="90"/>
      <c r="ON140" s="90"/>
      <c r="OO140" s="90"/>
      <c r="OP140" s="90"/>
      <c r="OQ140" s="90"/>
      <c r="OR140" s="90"/>
      <c r="OS140" s="90"/>
      <c r="OT140" s="90"/>
      <c r="OU140" s="90"/>
      <c r="OV140" s="90"/>
      <c r="OW140" s="90"/>
      <c r="OX140" s="90"/>
      <c r="OY140" s="90"/>
      <c r="OZ140" s="90"/>
      <c r="PA140" s="90"/>
      <c r="PB140" s="90"/>
      <c r="PC140" s="90"/>
      <c r="PD140" s="90"/>
      <c r="PE140" s="90"/>
      <c r="PF140" s="90"/>
      <c r="PG140" s="90"/>
      <c r="PH140" s="90"/>
      <c r="PI140" s="90"/>
      <c r="PJ140" s="90"/>
      <c r="PK140" s="90"/>
      <c r="PL140" s="90"/>
      <c r="PM140" s="90"/>
      <c r="PN140" s="90"/>
      <c r="PO140" s="90"/>
      <c r="PP140" s="90"/>
      <c r="PQ140" s="90"/>
      <c r="PR140" s="90"/>
      <c r="PS140" s="90"/>
      <c r="PT140" s="90"/>
      <c r="PU140" s="90"/>
      <c r="PV140" s="90"/>
      <c r="PW140" s="90"/>
      <c r="PX140" s="90"/>
      <c r="PY140" s="90"/>
      <c r="PZ140" s="90"/>
      <c r="QA140" s="90"/>
      <c r="QB140" s="90"/>
      <c r="QC140" s="90"/>
      <c r="QD140" s="90"/>
      <c r="QE140" s="90"/>
      <c r="QF140" s="90"/>
      <c r="QG140" s="90"/>
      <c r="QH140" s="90"/>
      <c r="QI140" s="90"/>
      <c r="QJ140" s="90"/>
      <c r="QK140" s="90"/>
      <c r="QL140" s="90"/>
      <c r="QM140" s="90"/>
      <c r="QN140" s="90"/>
      <c r="QO140" s="90"/>
      <c r="QP140" s="90"/>
      <c r="QQ140" s="90"/>
      <c r="QR140" s="90"/>
      <c r="QS140" s="90"/>
      <c r="QT140" s="90"/>
      <c r="QU140" s="90"/>
      <c r="QV140" s="90"/>
      <c r="QW140" s="90"/>
      <c r="QX140" s="90"/>
      <c r="QY140" s="90"/>
      <c r="QZ140" s="90"/>
      <c r="RA140" s="90"/>
      <c r="RB140" s="90"/>
      <c r="RC140" s="90"/>
      <c r="RD140" s="90"/>
      <c r="RE140" s="90"/>
      <c r="RF140" s="90"/>
      <c r="RG140" s="90"/>
      <c r="RH140" s="90"/>
      <c r="RI140" s="90"/>
      <c r="RJ140" s="90"/>
      <c r="RK140" s="90"/>
      <c r="RL140" s="90"/>
      <c r="RM140" s="90"/>
      <c r="RN140" s="90"/>
      <c r="RO140" s="90"/>
      <c r="RP140" s="90"/>
      <c r="RQ140" s="90"/>
      <c r="RR140" s="90"/>
      <c r="RS140" s="90"/>
      <c r="RT140" s="90"/>
      <c r="RU140" s="90"/>
      <c r="RV140" s="90"/>
      <c r="RW140" s="90"/>
      <c r="RX140" s="90"/>
      <c r="RY140" s="90"/>
      <c r="RZ140" s="90"/>
      <c r="SA140" s="90"/>
      <c r="SB140" s="90"/>
      <c r="SC140" s="90"/>
      <c r="SD140" s="90"/>
      <c r="SE140" s="90"/>
      <c r="SF140" s="90"/>
      <c r="SG140" s="90"/>
      <c r="SH140" s="90"/>
      <c r="SI140" s="90"/>
      <c r="SJ140" s="90"/>
      <c r="SK140" s="90"/>
      <c r="SL140" s="90"/>
      <c r="SM140" s="90"/>
      <c r="SN140" s="90"/>
      <c r="SO140" s="90"/>
      <c r="SP140" s="90"/>
      <c r="SQ140" s="90"/>
      <c r="SR140" s="90"/>
      <c r="SS140" s="90"/>
      <c r="ST140" s="90"/>
      <c r="SU140" s="90"/>
      <c r="SV140" s="90"/>
      <c r="SW140" s="90"/>
      <c r="SX140" s="90"/>
      <c r="SY140" s="90"/>
      <c r="SZ140" s="90"/>
      <c r="TA140" s="90"/>
      <c r="TB140" s="90"/>
      <c r="TC140" s="90"/>
      <c r="TD140" s="90"/>
      <c r="TE140" s="90"/>
      <c r="TF140" s="90"/>
      <c r="TG140" s="90"/>
      <c r="TH140" s="90"/>
      <c r="TI140" s="90"/>
      <c r="TJ140" s="90"/>
      <c r="TK140" s="90"/>
      <c r="TL140" s="90"/>
      <c r="TM140" s="90"/>
      <c r="TN140" s="90"/>
      <c r="TO140" s="90"/>
      <c r="TP140" s="90"/>
      <c r="TQ140" s="90"/>
      <c r="TR140" s="90"/>
      <c r="TS140" s="90"/>
      <c r="TT140" s="90"/>
      <c r="TU140" s="90"/>
      <c r="TV140" s="90"/>
      <c r="TW140" s="90"/>
      <c r="TX140" s="90"/>
      <c r="TY140" s="90"/>
      <c r="TZ140" s="90"/>
      <c r="UA140" s="90"/>
      <c r="UB140" s="90"/>
      <c r="UC140" s="90"/>
      <c r="UD140" s="90"/>
      <c r="UE140" s="90"/>
      <c r="UF140" s="90"/>
      <c r="UG140" s="90"/>
      <c r="UH140" s="90"/>
      <c r="UI140" s="90"/>
      <c r="UJ140" s="90"/>
      <c r="UK140" s="90"/>
      <c r="UL140" s="90"/>
      <c r="UM140" s="90"/>
      <c r="UN140" s="90"/>
      <c r="UO140" s="90"/>
      <c r="UP140" s="90"/>
      <c r="UQ140" s="90"/>
      <c r="UR140" s="90"/>
      <c r="US140" s="90"/>
      <c r="UT140" s="90"/>
      <c r="UU140" s="90"/>
      <c r="UV140" s="90"/>
      <c r="UW140" s="90"/>
      <c r="UX140" s="90"/>
      <c r="UY140" s="90"/>
      <c r="UZ140" s="90"/>
      <c r="VA140" s="90"/>
      <c r="VB140" s="90"/>
      <c r="VC140" s="90"/>
      <c r="VD140" s="90"/>
      <c r="VE140" s="90"/>
      <c r="VF140" s="90"/>
      <c r="VG140" s="90"/>
      <c r="VH140" s="90"/>
      <c r="VI140" s="90"/>
      <c r="VJ140" s="90"/>
      <c r="VK140" s="90"/>
      <c r="VL140" s="90"/>
      <c r="VM140" s="90"/>
      <c r="VN140" s="90"/>
      <c r="VO140" s="90"/>
      <c r="VP140" s="90"/>
      <c r="VQ140" s="90"/>
      <c r="VR140" s="90"/>
      <c r="VS140" s="90"/>
      <c r="VT140" s="90"/>
      <c r="VU140" s="90"/>
      <c r="VV140" s="90"/>
      <c r="VW140" s="90"/>
      <c r="VX140" s="90"/>
      <c r="VY140" s="90"/>
      <c r="VZ140" s="90"/>
      <c r="WA140" s="90"/>
      <c r="WB140" s="90"/>
      <c r="WC140" s="90"/>
      <c r="WD140" s="90"/>
      <c r="WE140" s="90"/>
      <c r="WF140" s="90"/>
      <c r="WG140" s="90"/>
      <c r="WH140" s="90"/>
      <c r="WI140" s="90"/>
      <c r="WJ140" s="90"/>
      <c r="WK140" s="90"/>
      <c r="WL140" s="90"/>
      <c r="WM140" s="90"/>
      <c r="WN140" s="90"/>
      <c r="WO140" s="90"/>
      <c r="WP140" s="90"/>
      <c r="WQ140" s="90"/>
      <c r="WR140" s="90"/>
      <c r="WS140" s="90"/>
      <c r="WT140" s="90"/>
      <c r="WU140" s="90"/>
      <c r="WV140" s="90"/>
      <c r="WW140" s="90"/>
      <c r="WX140" s="90"/>
      <c r="WY140" s="90"/>
      <c r="WZ140" s="90"/>
      <c r="XA140" s="90"/>
      <c r="XB140" s="90"/>
      <c r="XC140" s="90"/>
      <c r="XD140" s="90"/>
      <c r="XE140" s="90"/>
      <c r="XF140" s="90"/>
      <c r="XG140" s="90"/>
      <c r="XH140" s="90"/>
      <c r="XI140" s="90"/>
      <c r="XJ140" s="90"/>
      <c r="XK140" s="90"/>
      <c r="XL140" s="90"/>
      <c r="XM140" s="90"/>
      <c r="XN140" s="90"/>
      <c r="XO140" s="90"/>
      <c r="XP140" s="90"/>
      <c r="XQ140" s="90"/>
      <c r="XR140" s="90"/>
      <c r="XS140" s="90"/>
      <c r="XT140" s="90"/>
      <c r="XU140" s="90"/>
      <c r="XV140" s="90"/>
      <c r="XW140" s="90"/>
      <c r="XX140" s="90"/>
      <c r="XY140" s="90"/>
      <c r="XZ140" s="90"/>
      <c r="YA140" s="90"/>
      <c r="YB140" s="90"/>
      <c r="YC140" s="90"/>
      <c r="YD140" s="90"/>
      <c r="YE140" s="90"/>
      <c r="YF140" s="90"/>
      <c r="YG140" s="90"/>
      <c r="YH140" s="90"/>
      <c r="YI140" s="90"/>
      <c r="YJ140" s="90"/>
      <c r="YK140" s="90"/>
      <c r="YL140" s="90"/>
      <c r="YM140" s="90"/>
      <c r="YN140" s="90"/>
      <c r="YO140" s="90"/>
      <c r="YP140" s="90"/>
      <c r="YQ140" s="90"/>
      <c r="YR140" s="90"/>
      <c r="YS140" s="90"/>
      <c r="YT140" s="90"/>
      <c r="YU140" s="90"/>
      <c r="YV140" s="90"/>
      <c r="YW140" s="90"/>
      <c r="YX140" s="90"/>
      <c r="YY140" s="90"/>
      <c r="YZ140" s="90"/>
      <c r="ZA140" s="90"/>
      <c r="ZB140" s="90"/>
      <c r="ZC140" s="90"/>
      <c r="ZD140" s="90"/>
      <c r="ZE140" s="90"/>
      <c r="ZF140" s="90"/>
      <c r="ZG140" s="90"/>
      <c r="ZH140" s="90"/>
      <c r="ZI140" s="90"/>
      <c r="ZJ140" s="90"/>
      <c r="ZK140" s="90"/>
      <c r="ZL140" s="90"/>
      <c r="ZM140" s="90"/>
      <c r="ZN140" s="90"/>
      <c r="ZO140" s="90"/>
      <c r="ZP140" s="90"/>
      <c r="ZQ140" s="90"/>
      <c r="ZR140" s="90"/>
      <c r="ZS140" s="90"/>
      <c r="ZT140" s="90"/>
      <c r="ZU140" s="90"/>
      <c r="ZV140" s="90"/>
      <c r="ZW140" s="90"/>
      <c r="ZX140" s="90"/>
      <c r="ZY140" s="90"/>
      <c r="ZZ140" s="90"/>
      <c r="AAA140" s="90"/>
      <c r="AAB140" s="90"/>
      <c r="AAC140" s="90"/>
      <c r="AAD140" s="90"/>
      <c r="AAE140" s="90"/>
      <c r="AAF140" s="90"/>
      <c r="AAG140" s="90"/>
      <c r="AAH140" s="90"/>
      <c r="AAI140" s="90"/>
      <c r="AAJ140" s="90"/>
      <c r="AAK140" s="90"/>
      <c r="AAL140" s="90"/>
      <c r="AAM140" s="90"/>
      <c r="AAN140" s="90"/>
      <c r="AAO140" s="90"/>
      <c r="AAP140" s="90"/>
      <c r="AAQ140" s="90"/>
      <c r="AAR140" s="90"/>
      <c r="AAS140" s="90"/>
      <c r="AAT140" s="90"/>
      <c r="AAU140" s="90"/>
      <c r="AAV140" s="90"/>
      <c r="AAW140" s="90"/>
      <c r="AAX140" s="90"/>
      <c r="AAY140" s="90"/>
      <c r="AAZ140" s="90"/>
      <c r="ABA140" s="90"/>
      <c r="ABB140" s="90"/>
      <c r="ABC140" s="90"/>
      <c r="ABD140" s="90"/>
      <c r="ABE140" s="90"/>
      <c r="ABF140" s="90"/>
      <c r="ABG140" s="90"/>
      <c r="ABH140" s="90"/>
      <c r="ABI140" s="90"/>
      <c r="ABJ140" s="90"/>
      <c r="ABK140" s="90"/>
      <c r="ABL140" s="90"/>
      <c r="ABM140" s="90"/>
      <c r="ABN140" s="90"/>
      <c r="ABO140" s="90"/>
      <c r="ABP140" s="90"/>
      <c r="ABQ140" s="90"/>
      <c r="ABR140" s="90"/>
      <c r="ABS140" s="90"/>
      <c r="ABT140" s="90"/>
      <c r="ABU140" s="90"/>
      <c r="ABV140" s="90"/>
      <c r="ABW140" s="90"/>
      <c r="ABX140" s="90"/>
      <c r="ABY140" s="90"/>
      <c r="ABZ140" s="90"/>
      <c r="ACA140" s="90"/>
      <c r="ACB140" s="90"/>
      <c r="ACC140" s="90"/>
      <c r="ACD140" s="90"/>
      <c r="ACE140" s="90"/>
      <c r="ACF140" s="90"/>
      <c r="ACG140" s="90"/>
      <c r="ACH140" s="90"/>
      <c r="ACI140" s="90"/>
      <c r="ACJ140" s="90"/>
      <c r="ACK140" s="90"/>
      <c r="ACL140" s="90"/>
      <c r="ACM140" s="90"/>
      <c r="ACN140" s="90"/>
      <c r="ACO140" s="90"/>
      <c r="ACP140" s="90"/>
      <c r="ACQ140" s="90"/>
      <c r="ACR140" s="90"/>
      <c r="ACS140" s="90"/>
      <c r="ACT140" s="90"/>
      <c r="ACU140" s="90"/>
      <c r="ACV140" s="90"/>
      <c r="ACW140" s="90"/>
      <c r="ACX140" s="90"/>
      <c r="ACY140" s="90"/>
      <c r="ACZ140" s="90"/>
      <c r="ADA140" s="90"/>
      <c r="ADB140" s="90"/>
      <c r="ADC140" s="90"/>
      <c r="ADD140" s="90"/>
      <c r="ADE140" s="90"/>
      <c r="ADF140" s="90"/>
      <c r="ADG140" s="90"/>
      <c r="ADH140" s="90"/>
      <c r="ADI140" s="90"/>
      <c r="ADJ140" s="90"/>
      <c r="ADK140" s="90"/>
      <c r="ADL140" s="90"/>
      <c r="ADM140" s="90"/>
      <c r="ADN140" s="90"/>
      <c r="ADO140" s="90"/>
      <c r="ADP140" s="90"/>
      <c r="ADQ140" s="90"/>
      <c r="ADR140" s="90"/>
      <c r="ADS140" s="90"/>
      <c r="ADT140" s="90"/>
      <c r="ADU140" s="90"/>
      <c r="ADV140" s="90"/>
      <c r="ADW140" s="90"/>
      <c r="ADX140" s="90"/>
      <c r="ADY140" s="90"/>
      <c r="ADZ140" s="90"/>
      <c r="AEA140" s="90"/>
      <c r="AEB140" s="90"/>
      <c r="AEC140" s="90"/>
      <c r="AED140" s="90"/>
      <c r="AEE140" s="90"/>
      <c r="AEF140" s="90"/>
      <c r="AEG140" s="90"/>
      <c r="AEH140" s="90"/>
      <c r="AEI140" s="90"/>
      <c r="AEJ140" s="90"/>
      <c r="AEK140" s="90"/>
      <c r="AEL140" s="90"/>
      <c r="AEM140" s="90"/>
      <c r="AEN140" s="90"/>
      <c r="AEO140" s="90"/>
      <c r="AEP140" s="90"/>
      <c r="AEQ140" s="90"/>
      <c r="AER140" s="90"/>
      <c r="AES140" s="90"/>
      <c r="AET140" s="90"/>
      <c r="AEU140" s="90"/>
      <c r="AEV140" s="90"/>
      <c r="AEW140" s="90"/>
      <c r="AEX140" s="90"/>
      <c r="AEY140" s="90"/>
      <c r="AEZ140" s="90"/>
      <c r="AFA140" s="90"/>
      <c r="AFB140" s="90"/>
      <c r="AFC140" s="90"/>
      <c r="AFD140" s="90"/>
      <c r="AFE140" s="90"/>
      <c r="AFF140" s="90"/>
      <c r="AFG140" s="90"/>
      <c r="AFH140" s="90"/>
      <c r="AFI140" s="90"/>
      <c r="AFJ140" s="90"/>
      <c r="AFK140" s="90"/>
      <c r="AFL140" s="90"/>
      <c r="AFM140" s="90"/>
      <c r="AFN140" s="90"/>
      <c r="AFO140" s="90"/>
      <c r="AFP140" s="90"/>
      <c r="AFQ140" s="90"/>
      <c r="AFR140" s="90"/>
      <c r="AFS140" s="90"/>
      <c r="AFT140" s="90"/>
      <c r="AFU140" s="90"/>
      <c r="AFV140" s="90"/>
      <c r="AFW140" s="90"/>
      <c r="AFX140" s="90"/>
      <c r="AFY140" s="90"/>
      <c r="AFZ140" s="90"/>
      <c r="AGA140" s="90"/>
      <c r="AGB140" s="90"/>
      <c r="AGC140" s="90"/>
      <c r="AGD140" s="90"/>
      <c r="AGE140" s="90"/>
      <c r="AGF140" s="90"/>
      <c r="AGG140" s="90"/>
      <c r="AGH140" s="90"/>
      <c r="AGI140" s="90"/>
      <c r="AGJ140" s="90"/>
      <c r="AGK140" s="90"/>
      <c r="AGL140" s="90"/>
      <c r="AGM140" s="90"/>
      <c r="AGN140" s="90"/>
      <c r="AGO140" s="90"/>
      <c r="AGP140" s="90"/>
      <c r="AGQ140" s="90"/>
      <c r="AGR140" s="90"/>
      <c r="AGS140" s="90"/>
      <c r="AGT140" s="90"/>
      <c r="AGU140" s="90"/>
      <c r="AGV140" s="90"/>
      <c r="AGW140" s="90"/>
      <c r="AGX140" s="90"/>
      <c r="AGY140" s="90"/>
      <c r="AGZ140" s="90"/>
      <c r="AHA140" s="90"/>
      <c r="AHB140" s="90"/>
      <c r="AHC140" s="90"/>
      <c r="AHD140" s="90"/>
      <c r="AHE140" s="90"/>
      <c r="AHF140" s="90"/>
      <c r="AHG140" s="90"/>
      <c r="AHH140" s="90"/>
      <c r="AHI140" s="90"/>
      <c r="AHJ140" s="90"/>
      <c r="AHK140" s="90"/>
      <c r="AHL140" s="90"/>
      <c r="AHM140" s="90"/>
      <c r="AHN140" s="90"/>
      <c r="AHO140" s="90"/>
      <c r="AHP140" s="90"/>
      <c r="AHQ140" s="90"/>
      <c r="AHR140" s="90"/>
      <c r="AHS140" s="90"/>
      <c r="AHT140" s="90"/>
      <c r="AHU140" s="90"/>
      <c r="AHV140" s="90"/>
      <c r="AHW140" s="90"/>
      <c r="AHX140" s="90"/>
      <c r="AHY140" s="90"/>
      <c r="AHZ140" s="90"/>
      <c r="AIA140" s="90"/>
      <c r="AIB140" s="90"/>
      <c r="AIC140" s="90"/>
      <c r="AID140" s="90"/>
      <c r="AIE140" s="90"/>
      <c r="AIF140" s="90"/>
      <c r="AIG140" s="90"/>
      <c r="AIH140" s="90"/>
      <c r="AII140" s="90"/>
      <c r="AIJ140" s="90"/>
      <c r="AIK140" s="90"/>
      <c r="AIL140" s="90"/>
      <c r="AIM140" s="90"/>
      <c r="AIN140" s="90"/>
      <c r="AIO140" s="90"/>
      <c r="AIP140" s="90"/>
      <c r="AIQ140" s="90"/>
      <c r="AIR140" s="90"/>
      <c r="AIS140" s="90"/>
      <c r="AIT140" s="90"/>
      <c r="AIU140" s="90"/>
      <c r="AIV140" s="90"/>
      <c r="AIW140" s="90"/>
      <c r="AIX140" s="90"/>
      <c r="AIY140" s="90"/>
      <c r="AIZ140" s="90"/>
      <c r="AJA140" s="90"/>
      <c r="AJB140" s="90"/>
      <c r="AJC140" s="90"/>
      <c r="AJD140" s="90"/>
      <c r="AJE140" s="90"/>
      <c r="AJF140" s="90"/>
      <c r="AJG140" s="90"/>
      <c r="AJH140" s="90"/>
      <c r="AJI140" s="90"/>
      <c r="AJJ140" s="90"/>
      <c r="AJK140" s="90"/>
      <c r="AJL140" s="90"/>
      <c r="AJM140" s="90"/>
      <c r="AJN140" s="90"/>
      <c r="AJO140" s="90"/>
      <c r="AJP140" s="90"/>
      <c r="AJQ140" s="90"/>
      <c r="AJR140" s="90"/>
      <c r="AJS140" s="90"/>
      <c r="AJT140" s="90"/>
      <c r="AJU140" s="90"/>
      <c r="AJV140" s="90"/>
      <c r="AJW140" s="90"/>
      <c r="AJX140" s="90"/>
      <c r="AJY140" s="90"/>
      <c r="AJZ140" s="90"/>
      <c r="AKA140" s="90"/>
      <c r="AKB140" s="90"/>
      <c r="AKC140" s="90"/>
      <c r="AKD140" s="90"/>
      <c r="AKE140" s="90"/>
      <c r="AKF140" s="90"/>
      <c r="AKG140" s="90"/>
      <c r="AKH140" s="90"/>
      <c r="AKI140" s="90"/>
      <c r="AKJ140" s="90"/>
      <c r="AKK140" s="90"/>
      <c r="AKL140" s="90"/>
      <c r="AKM140" s="90"/>
      <c r="AKN140" s="90"/>
      <c r="AKO140" s="90"/>
      <c r="AKP140" s="90"/>
      <c r="AKQ140" s="90"/>
      <c r="AKR140" s="90"/>
      <c r="AKS140" s="90"/>
      <c r="AKT140" s="90"/>
      <c r="AKU140" s="90"/>
      <c r="AKV140" s="90"/>
      <c r="AKW140" s="90"/>
      <c r="AKX140" s="90"/>
      <c r="AKY140" s="90"/>
      <c r="AKZ140" s="90"/>
      <c r="ALA140" s="90"/>
      <c r="ALB140" s="90"/>
      <c r="ALC140" s="90"/>
      <c r="ALD140" s="90"/>
      <c r="ALE140" s="90"/>
      <c r="ALF140" s="90"/>
      <c r="ALG140" s="90"/>
      <c r="ALH140" s="90"/>
      <c r="ALI140" s="90"/>
      <c r="ALJ140" s="90"/>
      <c r="ALK140" s="90"/>
      <c r="ALL140" s="90"/>
      <c r="ALM140" s="90"/>
      <c r="ALN140" s="90"/>
      <c r="ALO140" s="90"/>
      <c r="ALP140" s="90"/>
      <c r="ALQ140" s="90"/>
      <c r="ALR140" s="90"/>
      <c r="ALS140" s="90"/>
      <c r="ALT140" s="90"/>
      <c r="ALU140" s="90"/>
      <c r="ALV140" s="90"/>
      <c r="ALW140" s="90"/>
      <c r="ALX140" s="90"/>
      <c r="ALY140" s="90"/>
      <c r="ALZ140" s="90"/>
      <c r="AMA140" s="90"/>
      <c r="AMB140" s="90"/>
      <c r="AMC140" s="90"/>
      <c r="AMD140" s="90"/>
      <c r="AME140" s="90"/>
      <c r="AMF140" s="90"/>
      <c r="AMG140" s="90"/>
      <c r="AMH140" s="90"/>
      <c r="AMI140" s="90"/>
      <c r="AMJ140" s="90"/>
    </row>
    <row r="141" spans="1:1024" x14ac:dyDescent="0.35">
      <c r="A141" s="106">
        <v>44193</v>
      </c>
      <c r="B141" s="102">
        <v>0.5</v>
      </c>
      <c r="C141" s="104">
        <v>15268</v>
      </c>
      <c r="D141" s="91"/>
      <c r="E141" s="90"/>
      <c r="F141" s="90"/>
      <c r="G141" s="90"/>
      <c r="H141" s="90"/>
      <c r="I141" s="90"/>
      <c r="J141" s="90"/>
      <c r="K141" s="90"/>
      <c r="L141" s="90"/>
      <c r="M141" s="90"/>
      <c r="N141" s="90"/>
      <c r="O141" s="90"/>
      <c r="P141" s="90"/>
      <c r="Q141" s="90"/>
      <c r="R141" s="90"/>
      <c r="S141" s="90"/>
      <c r="T141" s="90"/>
      <c r="U141" s="90"/>
      <c r="V141" s="90"/>
      <c r="W141" s="90"/>
      <c r="X141" s="90"/>
      <c r="Y141" s="90"/>
      <c r="Z141" s="90"/>
      <c r="AA141" s="90"/>
      <c r="AB141" s="90"/>
      <c r="AC141" s="90"/>
      <c r="AD141" s="90"/>
      <c r="AE141" s="90"/>
      <c r="AF141" s="90"/>
      <c r="AG141" s="90"/>
      <c r="AH141" s="90"/>
      <c r="AI141" s="90"/>
      <c r="AJ141" s="90"/>
      <c r="AK141" s="90"/>
      <c r="AL141" s="90"/>
      <c r="AM141" s="90"/>
      <c r="AN141" s="90"/>
      <c r="AO141" s="90"/>
      <c r="AP141" s="90"/>
      <c r="AQ141" s="90"/>
      <c r="AR141" s="90"/>
      <c r="AS141" s="90"/>
      <c r="AT141" s="90"/>
      <c r="AU141" s="90"/>
      <c r="AV141" s="90"/>
      <c r="AW141" s="90"/>
      <c r="AX141" s="90"/>
      <c r="AY141" s="90"/>
      <c r="AZ141" s="90"/>
      <c r="BA141" s="90"/>
      <c r="BB141" s="90"/>
      <c r="BC141" s="90"/>
      <c r="BD141" s="90"/>
      <c r="BE141" s="90"/>
      <c r="BF141" s="90"/>
      <c r="BG141" s="90"/>
      <c r="BH141" s="90"/>
      <c r="BI141" s="90"/>
      <c r="BJ141" s="90"/>
      <c r="BK141" s="90"/>
      <c r="BL141" s="90"/>
      <c r="BM141" s="90"/>
      <c r="BN141" s="90"/>
      <c r="BO141" s="90"/>
      <c r="BP141" s="90"/>
      <c r="BQ141" s="90"/>
      <c r="BR141" s="90"/>
      <c r="BS141" s="90"/>
      <c r="BT141" s="90"/>
      <c r="BU141" s="90"/>
      <c r="BV141" s="90"/>
      <c r="BW141" s="90"/>
      <c r="BX141" s="90"/>
      <c r="BY141" s="90"/>
      <c r="BZ141" s="90"/>
      <c r="CA141" s="90"/>
      <c r="CB141" s="90"/>
      <c r="CC141" s="90"/>
      <c r="CD141" s="90"/>
      <c r="CE141" s="90"/>
      <c r="CF141" s="90"/>
      <c r="CG141" s="90"/>
      <c r="CH141" s="90"/>
      <c r="CI141" s="90"/>
      <c r="CJ141" s="90"/>
      <c r="CK141" s="90"/>
      <c r="CL141" s="90"/>
      <c r="CM141" s="90"/>
      <c r="CN141" s="90"/>
      <c r="CO141" s="90"/>
      <c r="CP141" s="90"/>
      <c r="CQ141" s="90"/>
      <c r="CR141" s="90"/>
      <c r="CS141" s="90"/>
      <c r="CT141" s="90"/>
      <c r="CU141" s="90"/>
      <c r="CV141" s="90"/>
      <c r="CW141" s="90"/>
      <c r="CX141" s="90"/>
      <c r="CY141" s="90"/>
      <c r="CZ141" s="90"/>
      <c r="DA141" s="90"/>
      <c r="DB141" s="90"/>
      <c r="DC141" s="90"/>
      <c r="DD141" s="90"/>
      <c r="DE141" s="90"/>
      <c r="DF141" s="90"/>
      <c r="DG141" s="90"/>
      <c r="DH141" s="90"/>
      <c r="DI141" s="90"/>
      <c r="DJ141" s="90"/>
      <c r="DK141" s="90"/>
      <c r="DL141" s="90"/>
      <c r="DM141" s="90"/>
      <c r="DN141" s="90"/>
      <c r="DO141" s="90"/>
      <c r="DP141" s="90"/>
      <c r="DQ141" s="90"/>
      <c r="DR141" s="90"/>
      <c r="DS141" s="90"/>
      <c r="DT141" s="90"/>
      <c r="DU141" s="90"/>
      <c r="DV141" s="90"/>
      <c r="DW141" s="90"/>
      <c r="DX141" s="90"/>
      <c r="DY141" s="90"/>
      <c r="DZ141" s="90"/>
      <c r="EA141" s="90"/>
      <c r="EB141" s="90"/>
      <c r="EC141" s="90"/>
      <c r="ED141" s="90"/>
      <c r="EE141" s="90"/>
      <c r="EF141" s="90"/>
      <c r="EG141" s="90"/>
      <c r="EH141" s="90"/>
      <c r="EI141" s="90"/>
      <c r="EJ141" s="90"/>
      <c r="EK141" s="90"/>
      <c r="EL141" s="90"/>
      <c r="EM141" s="90"/>
      <c r="EN141" s="90"/>
      <c r="EO141" s="90"/>
      <c r="EP141" s="90"/>
      <c r="EQ141" s="90"/>
      <c r="ER141" s="90"/>
      <c r="ES141" s="90"/>
      <c r="ET141" s="90"/>
      <c r="EU141" s="90"/>
      <c r="EV141" s="90"/>
      <c r="EW141" s="90"/>
      <c r="EX141" s="90"/>
      <c r="EY141" s="90"/>
      <c r="EZ141" s="90"/>
      <c r="FA141" s="90"/>
      <c r="FB141" s="90"/>
      <c r="FC141" s="90"/>
      <c r="FD141" s="90"/>
      <c r="FE141" s="90"/>
      <c r="FF141" s="90"/>
      <c r="FG141" s="90"/>
      <c r="FH141" s="90"/>
      <c r="FI141" s="90"/>
      <c r="FJ141" s="90"/>
      <c r="FK141" s="90"/>
      <c r="FL141" s="90"/>
      <c r="FM141" s="90"/>
      <c r="FN141" s="90"/>
      <c r="FO141" s="90"/>
      <c r="FP141" s="90"/>
      <c r="FQ141" s="90"/>
      <c r="FR141" s="90"/>
      <c r="FS141" s="90"/>
      <c r="FT141" s="90"/>
      <c r="FU141" s="90"/>
      <c r="FV141" s="90"/>
      <c r="FW141" s="90"/>
      <c r="FX141" s="90"/>
      <c r="FY141" s="90"/>
      <c r="FZ141" s="90"/>
      <c r="GA141" s="90"/>
      <c r="GB141" s="90"/>
      <c r="GC141" s="90"/>
      <c r="GD141" s="90"/>
      <c r="GE141" s="90"/>
      <c r="GF141" s="90"/>
      <c r="GG141" s="90"/>
      <c r="GH141" s="90"/>
      <c r="GI141" s="90"/>
      <c r="GJ141" s="90"/>
      <c r="GK141" s="90"/>
      <c r="GL141" s="90"/>
      <c r="GM141" s="90"/>
      <c r="GN141" s="90"/>
      <c r="GO141" s="90"/>
      <c r="GP141" s="90"/>
      <c r="GQ141" s="90"/>
      <c r="GR141" s="90"/>
      <c r="GS141" s="90"/>
      <c r="GT141" s="90"/>
      <c r="GU141" s="90"/>
      <c r="GV141" s="90"/>
      <c r="GW141" s="90"/>
      <c r="GX141" s="90"/>
      <c r="GY141" s="90"/>
      <c r="GZ141" s="90"/>
      <c r="HA141" s="90"/>
      <c r="HB141" s="90"/>
      <c r="HC141" s="90"/>
      <c r="HD141" s="90"/>
      <c r="HE141" s="90"/>
      <c r="HF141" s="90"/>
      <c r="HG141" s="90"/>
      <c r="HH141" s="90"/>
      <c r="HI141" s="90"/>
      <c r="HJ141" s="90"/>
      <c r="HK141" s="90"/>
      <c r="HL141" s="90"/>
      <c r="HM141" s="90"/>
      <c r="HN141" s="90"/>
      <c r="HO141" s="90"/>
      <c r="HP141" s="90"/>
      <c r="HQ141" s="90"/>
      <c r="HR141" s="90"/>
      <c r="HS141" s="90"/>
      <c r="HT141" s="90"/>
      <c r="HU141" s="90"/>
      <c r="HV141" s="90"/>
      <c r="HW141" s="90"/>
      <c r="HX141" s="90"/>
      <c r="HY141" s="90"/>
      <c r="HZ141" s="90"/>
      <c r="IA141" s="90"/>
      <c r="IB141" s="90"/>
      <c r="IC141" s="90"/>
      <c r="ID141" s="90"/>
      <c r="IE141" s="90"/>
      <c r="IF141" s="90"/>
      <c r="IG141" s="90"/>
      <c r="IH141" s="90"/>
      <c r="II141" s="90"/>
      <c r="IJ141" s="90"/>
      <c r="IK141" s="90"/>
      <c r="IL141" s="90"/>
      <c r="IM141" s="90"/>
      <c r="IN141" s="90"/>
      <c r="IO141" s="90"/>
      <c r="IP141" s="90"/>
      <c r="IQ141" s="90"/>
      <c r="IR141" s="90"/>
      <c r="IS141" s="90"/>
      <c r="IT141" s="90"/>
      <c r="IU141" s="90"/>
      <c r="IV141" s="90"/>
      <c r="IW141" s="90"/>
      <c r="IX141" s="90"/>
      <c r="IY141" s="90"/>
      <c r="IZ141" s="90"/>
      <c r="JA141" s="90"/>
      <c r="JB141" s="90"/>
      <c r="JC141" s="90"/>
      <c r="JD141" s="90"/>
      <c r="JE141" s="90"/>
      <c r="JF141" s="90"/>
      <c r="JG141" s="90"/>
      <c r="JH141" s="90"/>
      <c r="JI141" s="90"/>
      <c r="JJ141" s="90"/>
      <c r="JK141" s="90"/>
      <c r="JL141" s="90"/>
      <c r="JM141" s="90"/>
      <c r="JN141" s="90"/>
      <c r="JO141" s="90"/>
      <c r="JP141" s="90"/>
      <c r="JQ141" s="90"/>
      <c r="JR141" s="90"/>
      <c r="JS141" s="90"/>
      <c r="JT141" s="90"/>
      <c r="JU141" s="90"/>
      <c r="JV141" s="90"/>
      <c r="JW141" s="90"/>
      <c r="JX141" s="90"/>
      <c r="JY141" s="90"/>
      <c r="JZ141" s="90"/>
      <c r="KA141" s="90"/>
      <c r="KB141" s="90"/>
      <c r="KC141" s="90"/>
      <c r="KD141" s="90"/>
      <c r="KE141" s="90"/>
      <c r="KF141" s="90"/>
      <c r="KG141" s="90"/>
      <c r="KH141" s="90"/>
      <c r="KI141" s="90"/>
      <c r="KJ141" s="90"/>
      <c r="KK141" s="90"/>
      <c r="KL141" s="90"/>
      <c r="KM141" s="90"/>
      <c r="KN141" s="90"/>
      <c r="KO141" s="90"/>
      <c r="KP141" s="90"/>
      <c r="KQ141" s="90"/>
      <c r="KR141" s="90"/>
      <c r="KS141" s="90"/>
      <c r="KT141" s="90"/>
      <c r="KU141" s="90"/>
      <c r="KV141" s="90"/>
      <c r="KW141" s="90"/>
      <c r="KX141" s="90"/>
      <c r="KY141" s="90"/>
      <c r="KZ141" s="90"/>
      <c r="LA141" s="90"/>
      <c r="LB141" s="90"/>
      <c r="LC141" s="90"/>
      <c r="LD141" s="90"/>
      <c r="LE141" s="90"/>
      <c r="LF141" s="90"/>
      <c r="LG141" s="90"/>
      <c r="LH141" s="90"/>
      <c r="LI141" s="90"/>
      <c r="LJ141" s="90"/>
      <c r="LK141" s="90"/>
      <c r="LL141" s="90"/>
      <c r="LM141" s="90"/>
      <c r="LN141" s="90"/>
      <c r="LO141" s="90"/>
      <c r="LP141" s="90"/>
      <c r="LQ141" s="90"/>
      <c r="LR141" s="90"/>
      <c r="LS141" s="90"/>
      <c r="LT141" s="90"/>
      <c r="LU141" s="90"/>
      <c r="LV141" s="90"/>
      <c r="LW141" s="90"/>
      <c r="LX141" s="90"/>
      <c r="LY141" s="90"/>
      <c r="LZ141" s="90"/>
      <c r="MA141" s="90"/>
      <c r="MB141" s="90"/>
      <c r="MC141" s="90"/>
      <c r="MD141" s="90"/>
      <c r="ME141" s="90"/>
      <c r="MF141" s="90"/>
      <c r="MG141" s="90"/>
      <c r="MH141" s="90"/>
      <c r="MI141" s="90"/>
      <c r="MJ141" s="90"/>
      <c r="MK141" s="90"/>
      <c r="ML141" s="90"/>
      <c r="MM141" s="90"/>
      <c r="MN141" s="90"/>
      <c r="MO141" s="90"/>
      <c r="MP141" s="90"/>
      <c r="MQ141" s="90"/>
      <c r="MR141" s="90"/>
      <c r="MS141" s="90"/>
      <c r="MT141" s="90"/>
      <c r="MU141" s="90"/>
      <c r="MV141" s="90"/>
      <c r="MW141" s="90"/>
      <c r="MX141" s="90"/>
      <c r="MY141" s="90"/>
      <c r="MZ141" s="90"/>
      <c r="NA141" s="90"/>
      <c r="NB141" s="90"/>
      <c r="NC141" s="90"/>
      <c r="ND141" s="90"/>
      <c r="NE141" s="90"/>
      <c r="NF141" s="90"/>
      <c r="NG141" s="90"/>
      <c r="NH141" s="90"/>
      <c r="NI141" s="90"/>
      <c r="NJ141" s="90"/>
      <c r="NK141" s="90"/>
      <c r="NL141" s="90"/>
      <c r="NM141" s="90"/>
      <c r="NN141" s="90"/>
      <c r="NO141" s="90"/>
      <c r="NP141" s="90"/>
      <c r="NQ141" s="90"/>
      <c r="NR141" s="90"/>
      <c r="NS141" s="90"/>
      <c r="NT141" s="90"/>
      <c r="NU141" s="90"/>
      <c r="NV141" s="90"/>
      <c r="NW141" s="90"/>
      <c r="NX141" s="90"/>
      <c r="NY141" s="90"/>
      <c r="NZ141" s="90"/>
      <c r="OA141" s="90"/>
      <c r="OB141" s="90"/>
      <c r="OC141" s="90"/>
      <c r="OD141" s="90"/>
      <c r="OE141" s="90"/>
      <c r="OF141" s="90"/>
      <c r="OG141" s="90"/>
      <c r="OH141" s="90"/>
      <c r="OI141" s="90"/>
      <c r="OJ141" s="90"/>
      <c r="OK141" s="90"/>
      <c r="OL141" s="90"/>
      <c r="OM141" s="90"/>
      <c r="ON141" s="90"/>
      <c r="OO141" s="90"/>
      <c r="OP141" s="90"/>
      <c r="OQ141" s="90"/>
      <c r="OR141" s="90"/>
      <c r="OS141" s="90"/>
      <c r="OT141" s="90"/>
      <c r="OU141" s="90"/>
      <c r="OV141" s="90"/>
      <c r="OW141" s="90"/>
      <c r="OX141" s="90"/>
      <c r="OY141" s="90"/>
      <c r="OZ141" s="90"/>
      <c r="PA141" s="90"/>
      <c r="PB141" s="90"/>
      <c r="PC141" s="90"/>
      <c r="PD141" s="90"/>
      <c r="PE141" s="90"/>
      <c r="PF141" s="90"/>
      <c r="PG141" s="90"/>
      <c r="PH141" s="90"/>
      <c r="PI141" s="90"/>
      <c r="PJ141" s="90"/>
      <c r="PK141" s="90"/>
      <c r="PL141" s="90"/>
      <c r="PM141" s="90"/>
      <c r="PN141" s="90"/>
      <c r="PO141" s="90"/>
      <c r="PP141" s="90"/>
      <c r="PQ141" s="90"/>
      <c r="PR141" s="90"/>
      <c r="PS141" s="90"/>
      <c r="PT141" s="90"/>
      <c r="PU141" s="90"/>
      <c r="PV141" s="90"/>
      <c r="PW141" s="90"/>
      <c r="PX141" s="90"/>
      <c r="PY141" s="90"/>
      <c r="PZ141" s="90"/>
      <c r="QA141" s="90"/>
      <c r="QB141" s="90"/>
      <c r="QC141" s="90"/>
      <c r="QD141" s="90"/>
      <c r="QE141" s="90"/>
      <c r="QF141" s="90"/>
      <c r="QG141" s="90"/>
      <c r="QH141" s="90"/>
      <c r="QI141" s="90"/>
      <c r="QJ141" s="90"/>
      <c r="QK141" s="90"/>
      <c r="QL141" s="90"/>
      <c r="QM141" s="90"/>
      <c r="QN141" s="90"/>
      <c r="QO141" s="90"/>
      <c r="QP141" s="90"/>
      <c r="QQ141" s="90"/>
      <c r="QR141" s="90"/>
      <c r="QS141" s="90"/>
      <c r="QT141" s="90"/>
      <c r="QU141" s="90"/>
      <c r="QV141" s="90"/>
      <c r="QW141" s="90"/>
      <c r="QX141" s="90"/>
      <c r="QY141" s="90"/>
      <c r="QZ141" s="90"/>
      <c r="RA141" s="90"/>
      <c r="RB141" s="90"/>
      <c r="RC141" s="90"/>
      <c r="RD141" s="90"/>
      <c r="RE141" s="90"/>
      <c r="RF141" s="90"/>
      <c r="RG141" s="90"/>
      <c r="RH141" s="90"/>
      <c r="RI141" s="90"/>
      <c r="RJ141" s="90"/>
      <c r="RK141" s="90"/>
      <c r="RL141" s="90"/>
      <c r="RM141" s="90"/>
      <c r="RN141" s="90"/>
      <c r="RO141" s="90"/>
      <c r="RP141" s="90"/>
      <c r="RQ141" s="90"/>
      <c r="RR141" s="90"/>
      <c r="RS141" s="90"/>
      <c r="RT141" s="90"/>
      <c r="RU141" s="90"/>
      <c r="RV141" s="90"/>
      <c r="RW141" s="90"/>
      <c r="RX141" s="90"/>
      <c r="RY141" s="90"/>
      <c r="RZ141" s="90"/>
      <c r="SA141" s="90"/>
      <c r="SB141" s="90"/>
      <c r="SC141" s="90"/>
      <c r="SD141" s="90"/>
      <c r="SE141" s="90"/>
      <c r="SF141" s="90"/>
      <c r="SG141" s="90"/>
      <c r="SH141" s="90"/>
      <c r="SI141" s="90"/>
      <c r="SJ141" s="90"/>
      <c r="SK141" s="90"/>
      <c r="SL141" s="90"/>
      <c r="SM141" s="90"/>
      <c r="SN141" s="90"/>
      <c r="SO141" s="90"/>
      <c r="SP141" s="90"/>
      <c r="SQ141" s="90"/>
      <c r="SR141" s="90"/>
      <c r="SS141" s="90"/>
      <c r="ST141" s="90"/>
      <c r="SU141" s="90"/>
      <c r="SV141" s="90"/>
      <c r="SW141" s="90"/>
      <c r="SX141" s="90"/>
      <c r="SY141" s="90"/>
      <c r="SZ141" s="90"/>
      <c r="TA141" s="90"/>
      <c r="TB141" s="90"/>
      <c r="TC141" s="90"/>
      <c r="TD141" s="90"/>
      <c r="TE141" s="90"/>
      <c r="TF141" s="90"/>
      <c r="TG141" s="90"/>
      <c r="TH141" s="90"/>
      <c r="TI141" s="90"/>
      <c r="TJ141" s="90"/>
      <c r="TK141" s="90"/>
      <c r="TL141" s="90"/>
      <c r="TM141" s="90"/>
      <c r="TN141" s="90"/>
      <c r="TO141" s="90"/>
      <c r="TP141" s="90"/>
      <c r="TQ141" s="90"/>
      <c r="TR141" s="90"/>
      <c r="TS141" s="90"/>
      <c r="TT141" s="90"/>
      <c r="TU141" s="90"/>
      <c r="TV141" s="90"/>
      <c r="TW141" s="90"/>
      <c r="TX141" s="90"/>
      <c r="TY141" s="90"/>
      <c r="TZ141" s="90"/>
      <c r="UA141" s="90"/>
      <c r="UB141" s="90"/>
      <c r="UC141" s="90"/>
      <c r="UD141" s="90"/>
      <c r="UE141" s="90"/>
      <c r="UF141" s="90"/>
      <c r="UG141" s="90"/>
      <c r="UH141" s="90"/>
      <c r="UI141" s="90"/>
      <c r="UJ141" s="90"/>
      <c r="UK141" s="90"/>
      <c r="UL141" s="90"/>
      <c r="UM141" s="90"/>
      <c r="UN141" s="90"/>
      <c r="UO141" s="90"/>
      <c r="UP141" s="90"/>
      <c r="UQ141" s="90"/>
      <c r="UR141" s="90"/>
      <c r="US141" s="90"/>
      <c r="UT141" s="90"/>
      <c r="UU141" s="90"/>
      <c r="UV141" s="90"/>
      <c r="UW141" s="90"/>
      <c r="UX141" s="90"/>
      <c r="UY141" s="90"/>
      <c r="UZ141" s="90"/>
      <c r="VA141" s="90"/>
      <c r="VB141" s="90"/>
      <c r="VC141" s="90"/>
      <c r="VD141" s="90"/>
      <c r="VE141" s="90"/>
      <c r="VF141" s="90"/>
      <c r="VG141" s="90"/>
      <c r="VH141" s="90"/>
      <c r="VI141" s="90"/>
      <c r="VJ141" s="90"/>
      <c r="VK141" s="90"/>
      <c r="VL141" s="90"/>
      <c r="VM141" s="90"/>
      <c r="VN141" s="90"/>
      <c r="VO141" s="90"/>
      <c r="VP141" s="90"/>
      <c r="VQ141" s="90"/>
      <c r="VR141" s="90"/>
      <c r="VS141" s="90"/>
      <c r="VT141" s="90"/>
      <c r="VU141" s="90"/>
      <c r="VV141" s="90"/>
      <c r="VW141" s="90"/>
      <c r="VX141" s="90"/>
      <c r="VY141" s="90"/>
      <c r="VZ141" s="90"/>
      <c r="WA141" s="90"/>
      <c r="WB141" s="90"/>
      <c r="WC141" s="90"/>
      <c r="WD141" s="90"/>
      <c r="WE141" s="90"/>
      <c r="WF141" s="90"/>
      <c r="WG141" s="90"/>
      <c r="WH141" s="90"/>
      <c r="WI141" s="90"/>
      <c r="WJ141" s="90"/>
      <c r="WK141" s="90"/>
      <c r="WL141" s="90"/>
      <c r="WM141" s="90"/>
      <c r="WN141" s="90"/>
      <c r="WO141" s="90"/>
      <c r="WP141" s="90"/>
      <c r="WQ141" s="90"/>
      <c r="WR141" s="90"/>
      <c r="WS141" s="90"/>
      <c r="WT141" s="90"/>
      <c r="WU141" s="90"/>
      <c r="WV141" s="90"/>
      <c r="WW141" s="90"/>
      <c r="WX141" s="90"/>
      <c r="WY141" s="90"/>
      <c r="WZ141" s="90"/>
      <c r="XA141" s="90"/>
      <c r="XB141" s="90"/>
      <c r="XC141" s="90"/>
      <c r="XD141" s="90"/>
      <c r="XE141" s="90"/>
      <c r="XF141" s="90"/>
      <c r="XG141" s="90"/>
      <c r="XH141" s="90"/>
      <c r="XI141" s="90"/>
      <c r="XJ141" s="90"/>
      <c r="XK141" s="90"/>
      <c r="XL141" s="90"/>
      <c r="XM141" s="90"/>
      <c r="XN141" s="90"/>
      <c r="XO141" s="90"/>
      <c r="XP141" s="90"/>
      <c r="XQ141" s="90"/>
      <c r="XR141" s="90"/>
      <c r="XS141" s="90"/>
      <c r="XT141" s="90"/>
      <c r="XU141" s="90"/>
      <c r="XV141" s="90"/>
      <c r="XW141" s="90"/>
      <c r="XX141" s="90"/>
      <c r="XY141" s="90"/>
      <c r="XZ141" s="90"/>
      <c r="YA141" s="90"/>
      <c r="YB141" s="90"/>
      <c r="YC141" s="90"/>
      <c r="YD141" s="90"/>
      <c r="YE141" s="90"/>
      <c r="YF141" s="90"/>
      <c r="YG141" s="90"/>
      <c r="YH141" s="90"/>
      <c r="YI141" s="90"/>
      <c r="YJ141" s="90"/>
      <c r="YK141" s="90"/>
      <c r="YL141" s="90"/>
      <c r="YM141" s="90"/>
      <c r="YN141" s="90"/>
      <c r="YO141" s="90"/>
      <c r="YP141" s="90"/>
      <c r="YQ141" s="90"/>
      <c r="YR141" s="90"/>
      <c r="YS141" s="90"/>
      <c r="YT141" s="90"/>
      <c r="YU141" s="90"/>
      <c r="YV141" s="90"/>
      <c r="YW141" s="90"/>
      <c r="YX141" s="90"/>
      <c r="YY141" s="90"/>
      <c r="YZ141" s="90"/>
      <c r="ZA141" s="90"/>
      <c r="ZB141" s="90"/>
      <c r="ZC141" s="90"/>
      <c r="ZD141" s="90"/>
      <c r="ZE141" s="90"/>
      <c r="ZF141" s="90"/>
      <c r="ZG141" s="90"/>
      <c r="ZH141" s="90"/>
      <c r="ZI141" s="90"/>
      <c r="ZJ141" s="90"/>
      <c r="ZK141" s="90"/>
      <c r="ZL141" s="90"/>
      <c r="ZM141" s="90"/>
      <c r="ZN141" s="90"/>
      <c r="ZO141" s="90"/>
      <c r="ZP141" s="90"/>
      <c r="ZQ141" s="90"/>
      <c r="ZR141" s="90"/>
      <c r="ZS141" s="90"/>
      <c r="ZT141" s="90"/>
      <c r="ZU141" s="90"/>
      <c r="ZV141" s="90"/>
      <c r="ZW141" s="90"/>
      <c r="ZX141" s="90"/>
      <c r="ZY141" s="90"/>
      <c r="ZZ141" s="90"/>
      <c r="AAA141" s="90"/>
      <c r="AAB141" s="90"/>
      <c r="AAC141" s="90"/>
      <c r="AAD141" s="90"/>
      <c r="AAE141" s="90"/>
      <c r="AAF141" s="90"/>
      <c r="AAG141" s="90"/>
      <c r="AAH141" s="90"/>
      <c r="AAI141" s="90"/>
      <c r="AAJ141" s="90"/>
      <c r="AAK141" s="90"/>
      <c r="AAL141" s="90"/>
      <c r="AAM141" s="90"/>
      <c r="AAN141" s="90"/>
      <c r="AAO141" s="90"/>
      <c r="AAP141" s="90"/>
      <c r="AAQ141" s="90"/>
      <c r="AAR141" s="90"/>
      <c r="AAS141" s="90"/>
      <c r="AAT141" s="90"/>
      <c r="AAU141" s="90"/>
      <c r="AAV141" s="90"/>
      <c r="AAW141" s="90"/>
      <c r="AAX141" s="90"/>
      <c r="AAY141" s="90"/>
      <c r="AAZ141" s="90"/>
      <c r="ABA141" s="90"/>
      <c r="ABB141" s="90"/>
      <c r="ABC141" s="90"/>
      <c r="ABD141" s="90"/>
      <c r="ABE141" s="90"/>
      <c r="ABF141" s="90"/>
      <c r="ABG141" s="90"/>
      <c r="ABH141" s="90"/>
      <c r="ABI141" s="90"/>
      <c r="ABJ141" s="90"/>
      <c r="ABK141" s="90"/>
      <c r="ABL141" s="90"/>
      <c r="ABM141" s="90"/>
      <c r="ABN141" s="90"/>
      <c r="ABO141" s="90"/>
      <c r="ABP141" s="90"/>
      <c r="ABQ141" s="90"/>
      <c r="ABR141" s="90"/>
      <c r="ABS141" s="90"/>
      <c r="ABT141" s="90"/>
      <c r="ABU141" s="90"/>
      <c r="ABV141" s="90"/>
      <c r="ABW141" s="90"/>
      <c r="ABX141" s="90"/>
      <c r="ABY141" s="90"/>
      <c r="ABZ141" s="90"/>
      <c r="ACA141" s="90"/>
      <c r="ACB141" s="90"/>
      <c r="ACC141" s="90"/>
      <c r="ACD141" s="90"/>
      <c r="ACE141" s="90"/>
      <c r="ACF141" s="90"/>
      <c r="ACG141" s="90"/>
      <c r="ACH141" s="90"/>
      <c r="ACI141" s="90"/>
      <c r="ACJ141" s="90"/>
      <c r="ACK141" s="90"/>
      <c r="ACL141" s="90"/>
      <c r="ACM141" s="90"/>
      <c r="ACN141" s="90"/>
      <c r="ACO141" s="90"/>
      <c r="ACP141" s="90"/>
      <c r="ACQ141" s="90"/>
      <c r="ACR141" s="90"/>
      <c r="ACS141" s="90"/>
      <c r="ACT141" s="90"/>
      <c r="ACU141" s="90"/>
      <c r="ACV141" s="90"/>
      <c r="ACW141" s="90"/>
      <c r="ACX141" s="90"/>
      <c r="ACY141" s="90"/>
      <c r="ACZ141" s="90"/>
      <c r="ADA141" s="90"/>
      <c r="ADB141" s="90"/>
      <c r="ADC141" s="90"/>
      <c r="ADD141" s="90"/>
      <c r="ADE141" s="90"/>
      <c r="ADF141" s="90"/>
      <c r="ADG141" s="90"/>
      <c r="ADH141" s="90"/>
      <c r="ADI141" s="90"/>
      <c r="ADJ141" s="90"/>
      <c r="ADK141" s="90"/>
      <c r="ADL141" s="90"/>
      <c r="ADM141" s="90"/>
      <c r="ADN141" s="90"/>
      <c r="ADO141" s="90"/>
      <c r="ADP141" s="90"/>
      <c r="ADQ141" s="90"/>
      <c r="ADR141" s="90"/>
      <c r="ADS141" s="90"/>
      <c r="ADT141" s="90"/>
      <c r="ADU141" s="90"/>
      <c r="ADV141" s="90"/>
      <c r="ADW141" s="90"/>
      <c r="ADX141" s="90"/>
      <c r="ADY141" s="90"/>
      <c r="ADZ141" s="90"/>
      <c r="AEA141" s="90"/>
      <c r="AEB141" s="90"/>
      <c r="AEC141" s="90"/>
      <c r="AED141" s="90"/>
      <c r="AEE141" s="90"/>
      <c r="AEF141" s="90"/>
      <c r="AEG141" s="90"/>
      <c r="AEH141" s="90"/>
      <c r="AEI141" s="90"/>
      <c r="AEJ141" s="90"/>
      <c r="AEK141" s="90"/>
      <c r="AEL141" s="90"/>
      <c r="AEM141" s="90"/>
      <c r="AEN141" s="90"/>
      <c r="AEO141" s="90"/>
      <c r="AEP141" s="90"/>
      <c r="AEQ141" s="90"/>
      <c r="AER141" s="90"/>
      <c r="AES141" s="90"/>
      <c r="AET141" s="90"/>
      <c r="AEU141" s="90"/>
      <c r="AEV141" s="90"/>
      <c r="AEW141" s="90"/>
      <c r="AEX141" s="90"/>
      <c r="AEY141" s="90"/>
      <c r="AEZ141" s="90"/>
      <c r="AFA141" s="90"/>
      <c r="AFB141" s="90"/>
      <c r="AFC141" s="90"/>
      <c r="AFD141" s="90"/>
      <c r="AFE141" s="90"/>
      <c r="AFF141" s="90"/>
      <c r="AFG141" s="90"/>
      <c r="AFH141" s="90"/>
      <c r="AFI141" s="90"/>
      <c r="AFJ141" s="90"/>
      <c r="AFK141" s="90"/>
      <c r="AFL141" s="90"/>
      <c r="AFM141" s="90"/>
      <c r="AFN141" s="90"/>
      <c r="AFO141" s="90"/>
      <c r="AFP141" s="90"/>
      <c r="AFQ141" s="90"/>
      <c r="AFR141" s="90"/>
      <c r="AFS141" s="90"/>
      <c r="AFT141" s="90"/>
      <c r="AFU141" s="90"/>
      <c r="AFV141" s="90"/>
      <c r="AFW141" s="90"/>
      <c r="AFX141" s="90"/>
      <c r="AFY141" s="90"/>
      <c r="AFZ141" s="90"/>
      <c r="AGA141" s="90"/>
      <c r="AGB141" s="90"/>
      <c r="AGC141" s="90"/>
      <c r="AGD141" s="90"/>
      <c r="AGE141" s="90"/>
      <c r="AGF141" s="90"/>
      <c r="AGG141" s="90"/>
      <c r="AGH141" s="90"/>
      <c r="AGI141" s="90"/>
      <c r="AGJ141" s="90"/>
      <c r="AGK141" s="90"/>
      <c r="AGL141" s="90"/>
      <c r="AGM141" s="90"/>
      <c r="AGN141" s="90"/>
      <c r="AGO141" s="90"/>
      <c r="AGP141" s="90"/>
      <c r="AGQ141" s="90"/>
      <c r="AGR141" s="90"/>
      <c r="AGS141" s="90"/>
      <c r="AGT141" s="90"/>
      <c r="AGU141" s="90"/>
      <c r="AGV141" s="90"/>
      <c r="AGW141" s="90"/>
      <c r="AGX141" s="90"/>
      <c r="AGY141" s="90"/>
      <c r="AGZ141" s="90"/>
      <c r="AHA141" s="90"/>
      <c r="AHB141" s="90"/>
      <c r="AHC141" s="90"/>
      <c r="AHD141" s="90"/>
      <c r="AHE141" s="90"/>
      <c r="AHF141" s="90"/>
      <c r="AHG141" s="90"/>
      <c r="AHH141" s="90"/>
      <c r="AHI141" s="90"/>
      <c r="AHJ141" s="90"/>
      <c r="AHK141" s="90"/>
      <c r="AHL141" s="90"/>
      <c r="AHM141" s="90"/>
      <c r="AHN141" s="90"/>
      <c r="AHO141" s="90"/>
      <c r="AHP141" s="90"/>
      <c r="AHQ141" s="90"/>
      <c r="AHR141" s="90"/>
      <c r="AHS141" s="90"/>
      <c r="AHT141" s="90"/>
      <c r="AHU141" s="90"/>
      <c r="AHV141" s="90"/>
      <c r="AHW141" s="90"/>
      <c r="AHX141" s="90"/>
      <c r="AHY141" s="90"/>
      <c r="AHZ141" s="90"/>
      <c r="AIA141" s="90"/>
      <c r="AIB141" s="90"/>
      <c r="AIC141" s="90"/>
      <c r="AID141" s="90"/>
      <c r="AIE141" s="90"/>
      <c r="AIF141" s="90"/>
      <c r="AIG141" s="90"/>
      <c r="AIH141" s="90"/>
      <c r="AII141" s="90"/>
      <c r="AIJ141" s="90"/>
      <c r="AIK141" s="90"/>
      <c r="AIL141" s="90"/>
      <c r="AIM141" s="90"/>
      <c r="AIN141" s="90"/>
      <c r="AIO141" s="90"/>
      <c r="AIP141" s="90"/>
      <c r="AIQ141" s="90"/>
      <c r="AIR141" s="90"/>
      <c r="AIS141" s="90"/>
      <c r="AIT141" s="90"/>
      <c r="AIU141" s="90"/>
      <c r="AIV141" s="90"/>
      <c r="AIW141" s="90"/>
      <c r="AIX141" s="90"/>
      <c r="AIY141" s="90"/>
      <c r="AIZ141" s="90"/>
      <c r="AJA141" s="90"/>
      <c r="AJB141" s="90"/>
      <c r="AJC141" s="90"/>
      <c r="AJD141" s="90"/>
      <c r="AJE141" s="90"/>
      <c r="AJF141" s="90"/>
      <c r="AJG141" s="90"/>
      <c r="AJH141" s="90"/>
      <c r="AJI141" s="90"/>
      <c r="AJJ141" s="90"/>
      <c r="AJK141" s="90"/>
      <c r="AJL141" s="90"/>
      <c r="AJM141" s="90"/>
      <c r="AJN141" s="90"/>
      <c r="AJO141" s="90"/>
      <c r="AJP141" s="90"/>
      <c r="AJQ141" s="90"/>
      <c r="AJR141" s="90"/>
      <c r="AJS141" s="90"/>
      <c r="AJT141" s="90"/>
      <c r="AJU141" s="90"/>
      <c r="AJV141" s="90"/>
      <c r="AJW141" s="90"/>
      <c r="AJX141" s="90"/>
      <c r="AJY141" s="90"/>
      <c r="AJZ141" s="90"/>
      <c r="AKA141" s="90"/>
      <c r="AKB141" s="90"/>
      <c r="AKC141" s="90"/>
      <c r="AKD141" s="90"/>
      <c r="AKE141" s="90"/>
      <c r="AKF141" s="90"/>
      <c r="AKG141" s="90"/>
      <c r="AKH141" s="90"/>
      <c r="AKI141" s="90"/>
      <c r="AKJ141" s="90"/>
      <c r="AKK141" s="90"/>
      <c r="AKL141" s="90"/>
      <c r="AKM141" s="90"/>
      <c r="AKN141" s="90"/>
      <c r="AKO141" s="90"/>
      <c r="AKP141" s="90"/>
      <c r="AKQ141" s="90"/>
      <c r="AKR141" s="90"/>
      <c r="AKS141" s="90"/>
      <c r="AKT141" s="90"/>
      <c r="AKU141" s="90"/>
      <c r="AKV141" s="90"/>
      <c r="AKW141" s="90"/>
      <c r="AKX141" s="90"/>
      <c r="AKY141" s="90"/>
      <c r="AKZ141" s="90"/>
      <c r="ALA141" s="90"/>
      <c r="ALB141" s="90"/>
      <c r="ALC141" s="90"/>
      <c r="ALD141" s="90"/>
      <c r="ALE141" s="90"/>
      <c r="ALF141" s="90"/>
      <c r="ALG141" s="90"/>
      <c r="ALH141" s="90"/>
      <c r="ALI141" s="90"/>
      <c r="ALJ141" s="90"/>
      <c r="ALK141" s="90"/>
      <c r="ALL141" s="90"/>
      <c r="ALM141" s="90"/>
      <c r="ALN141" s="90"/>
      <c r="ALO141" s="90"/>
      <c r="ALP141" s="90"/>
      <c r="ALQ141" s="90"/>
      <c r="ALR141" s="90"/>
      <c r="ALS141" s="90"/>
      <c r="ALT141" s="90"/>
      <c r="ALU141" s="90"/>
      <c r="ALV141" s="90"/>
      <c r="ALW141" s="90"/>
      <c r="ALX141" s="90"/>
      <c r="ALY141" s="90"/>
      <c r="ALZ141" s="90"/>
      <c r="AMA141" s="90"/>
      <c r="AMB141" s="90"/>
      <c r="AMC141" s="90"/>
      <c r="AMD141" s="90"/>
      <c r="AME141" s="90"/>
      <c r="AMF141" s="90"/>
      <c r="AMG141" s="90"/>
      <c r="AMH141" s="90"/>
      <c r="AMI141" s="90"/>
      <c r="AMJ141" s="90"/>
    </row>
    <row r="142" spans="1:1024" x14ac:dyDescent="0.35">
      <c r="A142" s="106">
        <v>44192</v>
      </c>
      <c r="B142" s="102">
        <v>0.5</v>
      </c>
      <c r="C142" s="104">
        <v>15154</v>
      </c>
      <c r="D142" s="91"/>
      <c r="E142" s="90"/>
      <c r="F142" s="90"/>
      <c r="G142" s="90"/>
      <c r="H142" s="90"/>
      <c r="I142" s="90"/>
      <c r="J142" s="90"/>
      <c r="K142" s="90"/>
      <c r="L142" s="90"/>
      <c r="M142" s="90"/>
      <c r="N142" s="90"/>
      <c r="O142" s="90"/>
      <c r="P142" s="90"/>
      <c r="Q142" s="90"/>
      <c r="R142" s="90"/>
      <c r="S142" s="90"/>
      <c r="T142" s="90"/>
      <c r="U142" s="90"/>
      <c r="V142" s="90"/>
      <c r="W142" s="90"/>
      <c r="X142" s="90"/>
      <c r="Y142" s="90"/>
      <c r="Z142" s="90"/>
      <c r="AA142" s="90"/>
      <c r="AB142" s="90"/>
      <c r="AC142" s="90"/>
      <c r="AD142" s="90"/>
      <c r="AE142" s="90"/>
      <c r="AF142" s="90"/>
      <c r="AG142" s="90"/>
      <c r="AH142" s="90"/>
      <c r="AI142" s="90"/>
      <c r="AJ142" s="90"/>
      <c r="AK142" s="90"/>
      <c r="AL142" s="90"/>
      <c r="AM142" s="90"/>
      <c r="AN142" s="90"/>
      <c r="AO142" s="90"/>
      <c r="AP142" s="90"/>
      <c r="AQ142" s="90"/>
      <c r="AR142" s="90"/>
      <c r="AS142" s="90"/>
      <c r="AT142" s="90"/>
      <c r="AU142" s="90"/>
      <c r="AV142" s="90"/>
      <c r="AW142" s="90"/>
      <c r="AX142" s="90"/>
      <c r="AY142" s="90"/>
      <c r="AZ142" s="90"/>
      <c r="BA142" s="90"/>
      <c r="BB142" s="90"/>
      <c r="BC142" s="90"/>
      <c r="BD142" s="90"/>
      <c r="BE142" s="90"/>
      <c r="BF142" s="90"/>
      <c r="BG142" s="90"/>
      <c r="BH142" s="90"/>
      <c r="BI142" s="90"/>
      <c r="BJ142" s="90"/>
      <c r="BK142" s="90"/>
      <c r="BL142" s="90"/>
      <c r="BM142" s="90"/>
      <c r="BN142" s="90"/>
      <c r="BO142" s="90"/>
      <c r="BP142" s="90"/>
      <c r="BQ142" s="90"/>
      <c r="BR142" s="90"/>
      <c r="BS142" s="90"/>
      <c r="BT142" s="90"/>
      <c r="BU142" s="90"/>
      <c r="BV142" s="90"/>
      <c r="BW142" s="90"/>
      <c r="BX142" s="90"/>
      <c r="BY142" s="90"/>
      <c r="BZ142" s="90"/>
      <c r="CA142" s="90"/>
      <c r="CB142" s="90"/>
      <c r="CC142" s="90"/>
      <c r="CD142" s="90"/>
      <c r="CE142" s="90"/>
      <c r="CF142" s="90"/>
      <c r="CG142" s="90"/>
      <c r="CH142" s="90"/>
      <c r="CI142" s="90"/>
      <c r="CJ142" s="90"/>
      <c r="CK142" s="90"/>
      <c r="CL142" s="90"/>
      <c r="CM142" s="90"/>
      <c r="CN142" s="90"/>
      <c r="CO142" s="90"/>
      <c r="CP142" s="90"/>
      <c r="CQ142" s="90"/>
      <c r="CR142" s="90"/>
      <c r="CS142" s="90"/>
      <c r="CT142" s="90"/>
      <c r="CU142" s="90"/>
      <c r="CV142" s="90"/>
      <c r="CW142" s="90"/>
      <c r="CX142" s="90"/>
      <c r="CY142" s="90"/>
      <c r="CZ142" s="90"/>
      <c r="DA142" s="90"/>
      <c r="DB142" s="90"/>
      <c r="DC142" s="90"/>
      <c r="DD142" s="90"/>
      <c r="DE142" s="90"/>
      <c r="DF142" s="90"/>
      <c r="DG142" s="90"/>
      <c r="DH142" s="90"/>
      <c r="DI142" s="90"/>
      <c r="DJ142" s="90"/>
      <c r="DK142" s="90"/>
      <c r="DL142" s="90"/>
      <c r="DM142" s="90"/>
      <c r="DN142" s="90"/>
      <c r="DO142" s="90"/>
      <c r="DP142" s="90"/>
      <c r="DQ142" s="90"/>
      <c r="DR142" s="90"/>
      <c r="DS142" s="90"/>
      <c r="DT142" s="90"/>
      <c r="DU142" s="90"/>
      <c r="DV142" s="90"/>
      <c r="DW142" s="90"/>
      <c r="DX142" s="90"/>
      <c r="DY142" s="90"/>
      <c r="DZ142" s="90"/>
      <c r="EA142" s="90"/>
      <c r="EB142" s="90"/>
      <c r="EC142" s="90"/>
      <c r="ED142" s="90"/>
      <c r="EE142" s="90"/>
      <c r="EF142" s="90"/>
      <c r="EG142" s="90"/>
      <c r="EH142" s="90"/>
      <c r="EI142" s="90"/>
      <c r="EJ142" s="90"/>
      <c r="EK142" s="90"/>
      <c r="EL142" s="90"/>
      <c r="EM142" s="90"/>
      <c r="EN142" s="90"/>
      <c r="EO142" s="90"/>
      <c r="EP142" s="90"/>
      <c r="EQ142" s="90"/>
      <c r="ER142" s="90"/>
      <c r="ES142" s="90"/>
      <c r="ET142" s="90"/>
      <c r="EU142" s="90"/>
      <c r="EV142" s="90"/>
      <c r="EW142" s="90"/>
      <c r="EX142" s="90"/>
      <c r="EY142" s="90"/>
      <c r="EZ142" s="90"/>
      <c r="FA142" s="90"/>
      <c r="FB142" s="90"/>
      <c r="FC142" s="90"/>
      <c r="FD142" s="90"/>
      <c r="FE142" s="90"/>
      <c r="FF142" s="90"/>
      <c r="FG142" s="90"/>
      <c r="FH142" s="90"/>
      <c r="FI142" s="90"/>
      <c r="FJ142" s="90"/>
      <c r="FK142" s="90"/>
      <c r="FL142" s="90"/>
      <c r="FM142" s="90"/>
      <c r="FN142" s="90"/>
      <c r="FO142" s="90"/>
      <c r="FP142" s="90"/>
      <c r="FQ142" s="90"/>
      <c r="FR142" s="90"/>
      <c r="FS142" s="90"/>
      <c r="FT142" s="90"/>
      <c r="FU142" s="90"/>
      <c r="FV142" s="90"/>
      <c r="FW142" s="90"/>
      <c r="FX142" s="90"/>
      <c r="FY142" s="90"/>
      <c r="FZ142" s="90"/>
      <c r="GA142" s="90"/>
      <c r="GB142" s="90"/>
      <c r="GC142" s="90"/>
      <c r="GD142" s="90"/>
      <c r="GE142" s="90"/>
      <c r="GF142" s="90"/>
      <c r="GG142" s="90"/>
      <c r="GH142" s="90"/>
      <c r="GI142" s="90"/>
      <c r="GJ142" s="90"/>
      <c r="GK142" s="90"/>
      <c r="GL142" s="90"/>
      <c r="GM142" s="90"/>
      <c r="GN142" s="90"/>
      <c r="GO142" s="90"/>
      <c r="GP142" s="90"/>
      <c r="GQ142" s="90"/>
      <c r="GR142" s="90"/>
      <c r="GS142" s="90"/>
      <c r="GT142" s="90"/>
      <c r="GU142" s="90"/>
      <c r="GV142" s="90"/>
      <c r="GW142" s="90"/>
      <c r="GX142" s="90"/>
      <c r="GY142" s="90"/>
      <c r="GZ142" s="90"/>
      <c r="HA142" s="90"/>
      <c r="HB142" s="90"/>
      <c r="HC142" s="90"/>
      <c r="HD142" s="90"/>
      <c r="HE142" s="90"/>
      <c r="HF142" s="90"/>
      <c r="HG142" s="90"/>
      <c r="HH142" s="90"/>
      <c r="HI142" s="90"/>
      <c r="HJ142" s="90"/>
      <c r="HK142" s="90"/>
      <c r="HL142" s="90"/>
      <c r="HM142" s="90"/>
      <c r="HN142" s="90"/>
      <c r="HO142" s="90"/>
      <c r="HP142" s="90"/>
      <c r="HQ142" s="90"/>
      <c r="HR142" s="90"/>
      <c r="HS142" s="90"/>
      <c r="HT142" s="90"/>
      <c r="HU142" s="90"/>
      <c r="HV142" s="90"/>
      <c r="HW142" s="90"/>
      <c r="HX142" s="90"/>
      <c r="HY142" s="90"/>
      <c r="HZ142" s="90"/>
      <c r="IA142" s="90"/>
      <c r="IB142" s="90"/>
      <c r="IC142" s="90"/>
      <c r="ID142" s="90"/>
      <c r="IE142" s="90"/>
      <c r="IF142" s="90"/>
      <c r="IG142" s="90"/>
      <c r="IH142" s="90"/>
      <c r="II142" s="90"/>
      <c r="IJ142" s="90"/>
      <c r="IK142" s="90"/>
      <c r="IL142" s="90"/>
      <c r="IM142" s="90"/>
      <c r="IN142" s="90"/>
      <c r="IO142" s="90"/>
      <c r="IP142" s="90"/>
      <c r="IQ142" s="90"/>
      <c r="IR142" s="90"/>
      <c r="IS142" s="90"/>
      <c r="IT142" s="90"/>
      <c r="IU142" s="90"/>
      <c r="IV142" s="90"/>
      <c r="IW142" s="90"/>
      <c r="IX142" s="90"/>
      <c r="IY142" s="90"/>
      <c r="IZ142" s="90"/>
      <c r="JA142" s="90"/>
      <c r="JB142" s="90"/>
      <c r="JC142" s="90"/>
      <c r="JD142" s="90"/>
      <c r="JE142" s="90"/>
      <c r="JF142" s="90"/>
      <c r="JG142" s="90"/>
      <c r="JH142" s="90"/>
      <c r="JI142" s="90"/>
      <c r="JJ142" s="90"/>
      <c r="JK142" s="90"/>
      <c r="JL142" s="90"/>
      <c r="JM142" s="90"/>
      <c r="JN142" s="90"/>
      <c r="JO142" s="90"/>
      <c r="JP142" s="90"/>
      <c r="JQ142" s="90"/>
      <c r="JR142" s="90"/>
      <c r="JS142" s="90"/>
      <c r="JT142" s="90"/>
      <c r="JU142" s="90"/>
      <c r="JV142" s="90"/>
      <c r="JW142" s="90"/>
      <c r="JX142" s="90"/>
      <c r="JY142" s="90"/>
      <c r="JZ142" s="90"/>
      <c r="KA142" s="90"/>
      <c r="KB142" s="90"/>
      <c r="KC142" s="90"/>
      <c r="KD142" s="90"/>
      <c r="KE142" s="90"/>
      <c r="KF142" s="90"/>
      <c r="KG142" s="90"/>
      <c r="KH142" s="90"/>
      <c r="KI142" s="90"/>
      <c r="KJ142" s="90"/>
      <c r="KK142" s="90"/>
      <c r="KL142" s="90"/>
      <c r="KM142" s="90"/>
      <c r="KN142" s="90"/>
      <c r="KO142" s="90"/>
      <c r="KP142" s="90"/>
      <c r="KQ142" s="90"/>
      <c r="KR142" s="90"/>
      <c r="KS142" s="90"/>
      <c r="KT142" s="90"/>
      <c r="KU142" s="90"/>
      <c r="KV142" s="90"/>
      <c r="KW142" s="90"/>
      <c r="KX142" s="90"/>
      <c r="KY142" s="90"/>
      <c r="KZ142" s="90"/>
      <c r="LA142" s="90"/>
      <c r="LB142" s="90"/>
      <c r="LC142" s="90"/>
      <c r="LD142" s="90"/>
      <c r="LE142" s="90"/>
      <c r="LF142" s="90"/>
      <c r="LG142" s="90"/>
      <c r="LH142" s="90"/>
      <c r="LI142" s="90"/>
      <c r="LJ142" s="90"/>
      <c r="LK142" s="90"/>
      <c r="LL142" s="90"/>
      <c r="LM142" s="90"/>
      <c r="LN142" s="90"/>
      <c r="LO142" s="90"/>
      <c r="LP142" s="90"/>
      <c r="LQ142" s="90"/>
      <c r="LR142" s="90"/>
      <c r="LS142" s="90"/>
      <c r="LT142" s="90"/>
      <c r="LU142" s="90"/>
      <c r="LV142" s="90"/>
      <c r="LW142" s="90"/>
      <c r="LX142" s="90"/>
      <c r="LY142" s="90"/>
      <c r="LZ142" s="90"/>
      <c r="MA142" s="90"/>
      <c r="MB142" s="90"/>
      <c r="MC142" s="90"/>
      <c r="MD142" s="90"/>
      <c r="ME142" s="90"/>
      <c r="MF142" s="90"/>
      <c r="MG142" s="90"/>
      <c r="MH142" s="90"/>
      <c r="MI142" s="90"/>
      <c r="MJ142" s="90"/>
      <c r="MK142" s="90"/>
      <c r="ML142" s="90"/>
      <c r="MM142" s="90"/>
      <c r="MN142" s="90"/>
      <c r="MO142" s="90"/>
      <c r="MP142" s="90"/>
      <c r="MQ142" s="90"/>
      <c r="MR142" s="90"/>
      <c r="MS142" s="90"/>
      <c r="MT142" s="90"/>
      <c r="MU142" s="90"/>
      <c r="MV142" s="90"/>
      <c r="MW142" s="90"/>
      <c r="MX142" s="90"/>
      <c r="MY142" s="90"/>
      <c r="MZ142" s="90"/>
      <c r="NA142" s="90"/>
      <c r="NB142" s="90"/>
      <c r="NC142" s="90"/>
      <c r="ND142" s="90"/>
      <c r="NE142" s="90"/>
      <c r="NF142" s="90"/>
      <c r="NG142" s="90"/>
      <c r="NH142" s="90"/>
      <c r="NI142" s="90"/>
      <c r="NJ142" s="90"/>
      <c r="NK142" s="90"/>
      <c r="NL142" s="90"/>
      <c r="NM142" s="90"/>
      <c r="NN142" s="90"/>
      <c r="NO142" s="90"/>
      <c r="NP142" s="90"/>
      <c r="NQ142" s="90"/>
      <c r="NR142" s="90"/>
      <c r="NS142" s="90"/>
      <c r="NT142" s="90"/>
      <c r="NU142" s="90"/>
      <c r="NV142" s="90"/>
      <c r="NW142" s="90"/>
      <c r="NX142" s="90"/>
      <c r="NY142" s="90"/>
      <c r="NZ142" s="90"/>
      <c r="OA142" s="90"/>
      <c r="OB142" s="90"/>
      <c r="OC142" s="90"/>
      <c r="OD142" s="90"/>
      <c r="OE142" s="90"/>
      <c r="OF142" s="90"/>
      <c r="OG142" s="90"/>
      <c r="OH142" s="90"/>
      <c r="OI142" s="90"/>
      <c r="OJ142" s="90"/>
      <c r="OK142" s="90"/>
      <c r="OL142" s="90"/>
      <c r="OM142" s="90"/>
      <c r="ON142" s="90"/>
      <c r="OO142" s="90"/>
      <c r="OP142" s="90"/>
      <c r="OQ142" s="90"/>
      <c r="OR142" s="90"/>
      <c r="OS142" s="90"/>
      <c r="OT142" s="90"/>
      <c r="OU142" s="90"/>
      <c r="OV142" s="90"/>
      <c r="OW142" s="90"/>
      <c r="OX142" s="90"/>
      <c r="OY142" s="90"/>
      <c r="OZ142" s="90"/>
      <c r="PA142" s="90"/>
      <c r="PB142" s="90"/>
      <c r="PC142" s="90"/>
      <c r="PD142" s="90"/>
      <c r="PE142" s="90"/>
      <c r="PF142" s="90"/>
      <c r="PG142" s="90"/>
      <c r="PH142" s="90"/>
      <c r="PI142" s="90"/>
      <c r="PJ142" s="90"/>
      <c r="PK142" s="90"/>
      <c r="PL142" s="90"/>
      <c r="PM142" s="90"/>
      <c r="PN142" s="90"/>
      <c r="PO142" s="90"/>
      <c r="PP142" s="90"/>
      <c r="PQ142" s="90"/>
      <c r="PR142" s="90"/>
      <c r="PS142" s="90"/>
      <c r="PT142" s="90"/>
      <c r="PU142" s="90"/>
      <c r="PV142" s="90"/>
      <c r="PW142" s="90"/>
      <c r="PX142" s="90"/>
      <c r="PY142" s="90"/>
      <c r="PZ142" s="90"/>
      <c r="QA142" s="90"/>
      <c r="QB142" s="90"/>
      <c r="QC142" s="90"/>
      <c r="QD142" s="90"/>
      <c r="QE142" s="90"/>
      <c r="QF142" s="90"/>
      <c r="QG142" s="90"/>
      <c r="QH142" s="90"/>
      <c r="QI142" s="90"/>
      <c r="QJ142" s="90"/>
      <c r="QK142" s="90"/>
      <c r="QL142" s="90"/>
      <c r="QM142" s="90"/>
      <c r="QN142" s="90"/>
      <c r="QO142" s="90"/>
      <c r="QP142" s="90"/>
      <c r="QQ142" s="90"/>
      <c r="QR142" s="90"/>
      <c r="QS142" s="90"/>
      <c r="QT142" s="90"/>
      <c r="QU142" s="90"/>
      <c r="QV142" s="90"/>
      <c r="QW142" s="90"/>
      <c r="QX142" s="90"/>
      <c r="QY142" s="90"/>
      <c r="QZ142" s="90"/>
      <c r="RA142" s="90"/>
      <c r="RB142" s="90"/>
      <c r="RC142" s="90"/>
      <c r="RD142" s="90"/>
      <c r="RE142" s="90"/>
      <c r="RF142" s="90"/>
      <c r="RG142" s="90"/>
      <c r="RH142" s="90"/>
      <c r="RI142" s="90"/>
      <c r="RJ142" s="90"/>
      <c r="RK142" s="90"/>
      <c r="RL142" s="90"/>
      <c r="RM142" s="90"/>
      <c r="RN142" s="90"/>
      <c r="RO142" s="90"/>
      <c r="RP142" s="90"/>
      <c r="RQ142" s="90"/>
      <c r="RR142" s="90"/>
      <c r="RS142" s="90"/>
      <c r="RT142" s="90"/>
      <c r="RU142" s="90"/>
      <c r="RV142" s="90"/>
      <c r="RW142" s="90"/>
      <c r="RX142" s="90"/>
      <c r="RY142" s="90"/>
      <c r="RZ142" s="90"/>
      <c r="SA142" s="90"/>
      <c r="SB142" s="90"/>
      <c r="SC142" s="90"/>
      <c r="SD142" s="90"/>
      <c r="SE142" s="90"/>
      <c r="SF142" s="90"/>
      <c r="SG142" s="90"/>
      <c r="SH142" s="90"/>
      <c r="SI142" s="90"/>
      <c r="SJ142" s="90"/>
      <c r="SK142" s="90"/>
      <c r="SL142" s="90"/>
      <c r="SM142" s="90"/>
      <c r="SN142" s="90"/>
      <c r="SO142" s="90"/>
      <c r="SP142" s="90"/>
      <c r="SQ142" s="90"/>
      <c r="SR142" s="90"/>
      <c r="SS142" s="90"/>
      <c r="ST142" s="90"/>
      <c r="SU142" s="90"/>
      <c r="SV142" s="90"/>
      <c r="SW142" s="90"/>
      <c r="SX142" s="90"/>
      <c r="SY142" s="90"/>
      <c r="SZ142" s="90"/>
      <c r="TA142" s="90"/>
      <c r="TB142" s="90"/>
      <c r="TC142" s="90"/>
      <c r="TD142" s="90"/>
      <c r="TE142" s="90"/>
      <c r="TF142" s="90"/>
      <c r="TG142" s="90"/>
      <c r="TH142" s="90"/>
      <c r="TI142" s="90"/>
      <c r="TJ142" s="90"/>
      <c r="TK142" s="90"/>
      <c r="TL142" s="90"/>
      <c r="TM142" s="90"/>
      <c r="TN142" s="90"/>
      <c r="TO142" s="90"/>
      <c r="TP142" s="90"/>
      <c r="TQ142" s="90"/>
      <c r="TR142" s="90"/>
      <c r="TS142" s="90"/>
      <c r="TT142" s="90"/>
      <c r="TU142" s="90"/>
      <c r="TV142" s="90"/>
      <c r="TW142" s="90"/>
      <c r="TX142" s="90"/>
      <c r="TY142" s="90"/>
      <c r="TZ142" s="90"/>
      <c r="UA142" s="90"/>
      <c r="UB142" s="90"/>
      <c r="UC142" s="90"/>
      <c r="UD142" s="90"/>
      <c r="UE142" s="90"/>
      <c r="UF142" s="90"/>
      <c r="UG142" s="90"/>
      <c r="UH142" s="90"/>
      <c r="UI142" s="90"/>
      <c r="UJ142" s="90"/>
      <c r="UK142" s="90"/>
      <c r="UL142" s="90"/>
      <c r="UM142" s="90"/>
      <c r="UN142" s="90"/>
      <c r="UO142" s="90"/>
      <c r="UP142" s="90"/>
      <c r="UQ142" s="90"/>
      <c r="UR142" s="90"/>
      <c r="US142" s="90"/>
      <c r="UT142" s="90"/>
      <c r="UU142" s="90"/>
      <c r="UV142" s="90"/>
      <c r="UW142" s="90"/>
      <c r="UX142" s="90"/>
      <c r="UY142" s="90"/>
      <c r="UZ142" s="90"/>
      <c r="VA142" s="90"/>
      <c r="VB142" s="90"/>
      <c r="VC142" s="90"/>
      <c r="VD142" s="90"/>
      <c r="VE142" s="90"/>
      <c r="VF142" s="90"/>
      <c r="VG142" s="90"/>
      <c r="VH142" s="90"/>
      <c r="VI142" s="90"/>
      <c r="VJ142" s="90"/>
      <c r="VK142" s="90"/>
      <c r="VL142" s="90"/>
      <c r="VM142" s="90"/>
      <c r="VN142" s="90"/>
      <c r="VO142" s="90"/>
      <c r="VP142" s="90"/>
      <c r="VQ142" s="90"/>
      <c r="VR142" s="90"/>
      <c r="VS142" s="90"/>
      <c r="VT142" s="90"/>
      <c r="VU142" s="90"/>
      <c r="VV142" s="90"/>
      <c r="VW142" s="90"/>
      <c r="VX142" s="90"/>
      <c r="VY142" s="90"/>
      <c r="VZ142" s="90"/>
      <c r="WA142" s="90"/>
      <c r="WB142" s="90"/>
      <c r="WC142" s="90"/>
      <c r="WD142" s="90"/>
      <c r="WE142" s="90"/>
      <c r="WF142" s="90"/>
      <c r="WG142" s="90"/>
      <c r="WH142" s="90"/>
      <c r="WI142" s="90"/>
      <c r="WJ142" s="90"/>
      <c r="WK142" s="90"/>
      <c r="WL142" s="90"/>
      <c r="WM142" s="90"/>
      <c r="WN142" s="90"/>
      <c r="WO142" s="90"/>
      <c r="WP142" s="90"/>
      <c r="WQ142" s="90"/>
      <c r="WR142" s="90"/>
      <c r="WS142" s="90"/>
      <c r="WT142" s="90"/>
      <c r="WU142" s="90"/>
      <c r="WV142" s="90"/>
      <c r="WW142" s="90"/>
      <c r="WX142" s="90"/>
      <c r="WY142" s="90"/>
      <c r="WZ142" s="90"/>
      <c r="XA142" s="90"/>
      <c r="XB142" s="90"/>
      <c r="XC142" s="90"/>
      <c r="XD142" s="90"/>
      <c r="XE142" s="90"/>
      <c r="XF142" s="90"/>
      <c r="XG142" s="90"/>
      <c r="XH142" s="90"/>
      <c r="XI142" s="90"/>
      <c r="XJ142" s="90"/>
      <c r="XK142" s="90"/>
      <c r="XL142" s="90"/>
      <c r="XM142" s="90"/>
      <c r="XN142" s="90"/>
      <c r="XO142" s="90"/>
      <c r="XP142" s="90"/>
      <c r="XQ142" s="90"/>
      <c r="XR142" s="90"/>
      <c r="XS142" s="90"/>
      <c r="XT142" s="90"/>
      <c r="XU142" s="90"/>
      <c r="XV142" s="90"/>
      <c r="XW142" s="90"/>
      <c r="XX142" s="90"/>
      <c r="XY142" s="90"/>
      <c r="XZ142" s="90"/>
      <c r="YA142" s="90"/>
      <c r="YB142" s="90"/>
      <c r="YC142" s="90"/>
      <c r="YD142" s="90"/>
      <c r="YE142" s="90"/>
      <c r="YF142" s="90"/>
      <c r="YG142" s="90"/>
      <c r="YH142" s="90"/>
      <c r="YI142" s="90"/>
      <c r="YJ142" s="90"/>
      <c r="YK142" s="90"/>
      <c r="YL142" s="90"/>
      <c r="YM142" s="90"/>
      <c r="YN142" s="90"/>
      <c r="YO142" s="90"/>
      <c r="YP142" s="90"/>
      <c r="YQ142" s="90"/>
      <c r="YR142" s="90"/>
      <c r="YS142" s="90"/>
      <c r="YT142" s="90"/>
      <c r="YU142" s="90"/>
      <c r="YV142" s="90"/>
      <c r="YW142" s="90"/>
      <c r="YX142" s="90"/>
      <c r="YY142" s="90"/>
      <c r="YZ142" s="90"/>
      <c r="ZA142" s="90"/>
      <c r="ZB142" s="90"/>
      <c r="ZC142" s="90"/>
      <c r="ZD142" s="90"/>
      <c r="ZE142" s="90"/>
      <c r="ZF142" s="90"/>
      <c r="ZG142" s="90"/>
      <c r="ZH142" s="90"/>
      <c r="ZI142" s="90"/>
      <c r="ZJ142" s="90"/>
      <c r="ZK142" s="90"/>
      <c r="ZL142" s="90"/>
      <c r="ZM142" s="90"/>
      <c r="ZN142" s="90"/>
      <c r="ZO142" s="90"/>
      <c r="ZP142" s="90"/>
      <c r="ZQ142" s="90"/>
      <c r="ZR142" s="90"/>
      <c r="ZS142" s="90"/>
      <c r="ZT142" s="90"/>
      <c r="ZU142" s="90"/>
      <c r="ZV142" s="90"/>
      <c r="ZW142" s="90"/>
      <c r="ZX142" s="90"/>
      <c r="ZY142" s="90"/>
      <c r="ZZ142" s="90"/>
      <c r="AAA142" s="90"/>
      <c r="AAB142" s="90"/>
      <c r="AAC142" s="90"/>
      <c r="AAD142" s="90"/>
      <c r="AAE142" s="90"/>
      <c r="AAF142" s="90"/>
      <c r="AAG142" s="90"/>
      <c r="AAH142" s="90"/>
      <c r="AAI142" s="90"/>
      <c r="AAJ142" s="90"/>
      <c r="AAK142" s="90"/>
      <c r="AAL142" s="90"/>
      <c r="AAM142" s="90"/>
      <c r="AAN142" s="90"/>
      <c r="AAO142" s="90"/>
      <c r="AAP142" s="90"/>
      <c r="AAQ142" s="90"/>
      <c r="AAR142" s="90"/>
      <c r="AAS142" s="90"/>
      <c r="AAT142" s="90"/>
      <c r="AAU142" s="90"/>
      <c r="AAV142" s="90"/>
      <c r="AAW142" s="90"/>
      <c r="AAX142" s="90"/>
      <c r="AAY142" s="90"/>
      <c r="AAZ142" s="90"/>
      <c r="ABA142" s="90"/>
      <c r="ABB142" s="90"/>
      <c r="ABC142" s="90"/>
      <c r="ABD142" s="90"/>
      <c r="ABE142" s="90"/>
      <c r="ABF142" s="90"/>
      <c r="ABG142" s="90"/>
      <c r="ABH142" s="90"/>
      <c r="ABI142" s="90"/>
      <c r="ABJ142" s="90"/>
      <c r="ABK142" s="90"/>
      <c r="ABL142" s="90"/>
      <c r="ABM142" s="90"/>
      <c r="ABN142" s="90"/>
      <c r="ABO142" s="90"/>
      <c r="ABP142" s="90"/>
      <c r="ABQ142" s="90"/>
      <c r="ABR142" s="90"/>
      <c r="ABS142" s="90"/>
      <c r="ABT142" s="90"/>
      <c r="ABU142" s="90"/>
      <c r="ABV142" s="90"/>
      <c r="ABW142" s="90"/>
      <c r="ABX142" s="90"/>
      <c r="ABY142" s="90"/>
      <c r="ABZ142" s="90"/>
      <c r="ACA142" s="90"/>
      <c r="ACB142" s="90"/>
      <c r="ACC142" s="90"/>
      <c r="ACD142" s="90"/>
      <c r="ACE142" s="90"/>
      <c r="ACF142" s="90"/>
      <c r="ACG142" s="90"/>
      <c r="ACH142" s="90"/>
      <c r="ACI142" s="90"/>
      <c r="ACJ142" s="90"/>
      <c r="ACK142" s="90"/>
      <c r="ACL142" s="90"/>
      <c r="ACM142" s="90"/>
      <c r="ACN142" s="90"/>
      <c r="ACO142" s="90"/>
      <c r="ACP142" s="90"/>
      <c r="ACQ142" s="90"/>
      <c r="ACR142" s="90"/>
      <c r="ACS142" s="90"/>
      <c r="ACT142" s="90"/>
      <c r="ACU142" s="90"/>
      <c r="ACV142" s="90"/>
      <c r="ACW142" s="90"/>
      <c r="ACX142" s="90"/>
      <c r="ACY142" s="90"/>
      <c r="ACZ142" s="90"/>
      <c r="ADA142" s="90"/>
      <c r="ADB142" s="90"/>
      <c r="ADC142" s="90"/>
      <c r="ADD142" s="90"/>
      <c r="ADE142" s="90"/>
      <c r="ADF142" s="90"/>
      <c r="ADG142" s="90"/>
      <c r="ADH142" s="90"/>
      <c r="ADI142" s="90"/>
      <c r="ADJ142" s="90"/>
      <c r="ADK142" s="90"/>
      <c r="ADL142" s="90"/>
      <c r="ADM142" s="90"/>
      <c r="ADN142" s="90"/>
      <c r="ADO142" s="90"/>
      <c r="ADP142" s="90"/>
      <c r="ADQ142" s="90"/>
      <c r="ADR142" s="90"/>
      <c r="ADS142" s="90"/>
      <c r="ADT142" s="90"/>
      <c r="ADU142" s="90"/>
      <c r="ADV142" s="90"/>
      <c r="ADW142" s="90"/>
      <c r="ADX142" s="90"/>
      <c r="ADY142" s="90"/>
      <c r="ADZ142" s="90"/>
      <c r="AEA142" s="90"/>
      <c r="AEB142" s="90"/>
      <c r="AEC142" s="90"/>
      <c r="AED142" s="90"/>
      <c r="AEE142" s="90"/>
      <c r="AEF142" s="90"/>
      <c r="AEG142" s="90"/>
      <c r="AEH142" s="90"/>
      <c r="AEI142" s="90"/>
      <c r="AEJ142" s="90"/>
      <c r="AEK142" s="90"/>
      <c r="AEL142" s="90"/>
      <c r="AEM142" s="90"/>
      <c r="AEN142" s="90"/>
      <c r="AEO142" s="90"/>
      <c r="AEP142" s="90"/>
      <c r="AEQ142" s="90"/>
      <c r="AER142" s="90"/>
      <c r="AES142" s="90"/>
      <c r="AET142" s="90"/>
      <c r="AEU142" s="90"/>
      <c r="AEV142" s="90"/>
      <c r="AEW142" s="90"/>
      <c r="AEX142" s="90"/>
      <c r="AEY142" s="90"/>
      <c r="AEZ142" s="90"/>
      <c r="AFA142" s="90"/>
      <c r="AFB142" s="90"/>
      <c r="AFC142" s="90"/>
      <c r="AFD142" s="90"/>
      <c r="AFE142" s="90"/>
      <c r="AFF142" s="90"/>
      <c r="AFG142" s="90"/>
      <c r="AFH142" s="90"/>
      <c r="AFI142" s="90"/>
      <c r="AFJ142" s="90"/>
      <c r="AFK142" s="90"/>
      <c r="AFL142" s="90"/>
      <c r="AFM142" s="90"/>
      <c r="AFN142" s="90"/>
      <c r="AFO142" s="90"/>
      <c r="AFP142" s="90"/>
      <c r="AFQ142" s="90"/>
      <c r="AFR142" s="90"/>
      <c r="AFS142" s="90"/>
      <c r="AFT142" s="90"/>
      <c r="AFU142" s="90"/>
      <c r="AFV142" s="90"/>
      <c r="AFW142" s="90"/>
      <c r="AFX142" s="90"/>
      <c r="AFY142" s="90"/>
      <c r="AFZ142" s="90"/>
      <c r="AGA142" s="90"/>
      <c r="AGB142" s="90"/>
      <c r="AGC142" s="90"/>
      <c r="AGD142" s="90"/>
      <c r="AGE142" s="90"/>
      <c r="AGF142" s="90"/>
      <c r="AGG142" s="90"/>
      <c r="AGH142" s="90"/>
      <c r="AGI142" s="90"/>
      <c r="AGJ142" s="90"/>
      <c r="AGK142" s="90"/>
      <c r="AGL142" s="90"/>
      <c r="AGM142" s="90"/>
      <c r="AGN142" s="90"/>
      <c r="AGO142" s="90"/>
      <c r="AGP142" s="90"/>
      <c r="AGQ142" s="90"/>
      <c r="AGR142" s="90"/>
      <c r="AGS142" s="90"/>
      <c r="AGT142" s="90"/>
      <c r="AGU142" s="90"/>
      <c r="AGV142" s="90"/>
      <c r="AGW142" s="90"/>
      <c r="AGX142" s="90"/>
      <c r="AGY142" s="90"/>
      <c r="AGZ142" s="90"/>
      <c r="AHA142" s="90"/>
      <c r="AHB142" s="90"/>
      <c r="AHC142" s="90"/>
      <c r="AHD142" s="90"/>
      <c r="AHE142" s="90"/>
      <c r="AHF142" s="90"/>
      <c r="AHG142" s="90"/>
      <c r="AHH142" s="90"/>
      <c r="AHI142" s="90"/>
      <c r="AHJ142" s="90"/>
      <c r="AHK142" s="90"/>
      <c r="AHL142" s="90"/>
      <c r="AHM142" s="90"/>
      <c r="AHN142" s="90"/>
      <c r="AHO142" s="90"/>
      <c r="AHP142" s="90"/>
      <c r="AHQ142" s="90"/>
      <c r="AHR142" s="90"/>
      <c r="AHS142" s="90"/>
      <c r="AHT142" s="90"/>
      <c r="AHU142" s="90"/>
      <c r="AHV142" s="90"/>
      <c r="AHW142" s="90"/>
      <c r="AHX142" s="90"/>
      <c r="AHY142" s="90"/>
      <c r="AHZ142" s="90"/>
      <c r="AIA142" s="90"/>
      <c r="AIB142" s="90"/>
      <c r="AIC142" s="90"/>
      <c r="AID142" s="90"/>
      <c r="AIE142" s="90"/>
      <c r="AIF142" s="90"/>
      <c r="AIG142" s="90"/>
      <c r="AIH142" s="90"/>
      <c r="AII142" s="90"/>
      <c r="AIJ142" s="90"/>
      <c r="AIK142" s="90"/>
      <c r="AIL142" s="90"/>
      <c r="AIM142" s="90"/>
      <c r="AIN142" s="90"/>
      <c r="AIO142" s="90"/>
      <c r="AIP142" s="90"/>
      <c r="AIQ142" s="90"/>
      <c r="AIR142" s="90"/>
      <c r="AIS142" s="90"/>
      <c r="AIT142" s="90"/>
      <c r="AIU142" s="90"/>
      <c r="AIV142" s="90"/>
      <c r="AIW142" s="90"/>
      <c r="AIX142" s="90"/>
      <c r="AIY142" s="90"/>
      <c r="AIZ142" s="90"/>
      <c r="AJA142" s="90"/>
      <c r="AJB142" s="90"/>
      <c r="AJC142" s="90"/>
      <c r="AJD142" s="90"/>
      <c r="AJE142" s="90"/>
      <c r="AJF142" s="90"/>
      <c r="AJG142" s="90"/>
      <c r="AJH142" s="90"/>
      <c r="AJI142" s="90"/>
      <c r="AJJ142" s="90"/>
      <c r="AJK142" s="90"/>
      <c r="AJL142" s="90"/>
      <c r="AJM142" s="90"/>
      <c r="AJN142" s="90"/>
      <c r="AJO142" s="90"/>
      <c r="AJP142" s="90"/>
      <c r="AJQ142" s="90"/>
      <c r="AJR142" s="90"/>
      <c r="AJS142" s="90"/>
      <c r="AJT142" s="90"/>
      <c r="AJU142" s="90"/>
      <c r="AJV142" s="90"/>
      <c r="AJW142" s="90"/>
      <c r="AJX142" s="90"/>
      <c r="AJY142" s="90"/>
      <c r="AJZ142" s="90"/>
      <c r="AKA142" s="90"/>
      <c r="AKB142" s="90"/>
      <c r="AKC142" s="90"/>
      <c r="AKD142" s="90"/>
      <c r="AKE142" s="90"/>
      <c r="AKF142" s="90"/>
      <c r="AKG142" s="90"/>
      <c r="AKH142" s="90"/>
      <c r="AKI142" s="90"/>
      <c r="AKJ142" s="90"/>
      <c r="AKK142" s="90"/>
      <c r="AKL142" s="90"/>
      <c r="AKM142" s="90"/>
      <c r="AKN142" s="90"/>
      <c r="AKO142" s="90"/>
      <c r="AKP142" s="90"/>
      <c r="AKQ142" s="90"/>
      <c r="AKR142" s="90"/>
      <c r="AKS142" s="90"/>
      <c r="AKT142" s="90"/>
      <c r="AKU142" s="90"/>
      <c r="AKV142" s="90"/>
      <c r="AKW142" s="90"/>
      <c r="AKX142" s="90"/>
      <c r="AKY142" s="90"/>
      <c r="AKZ142" s="90"/>
      <c r="ALA142" s="90"/>
      <c r="ALB142" s="90"/>
      <c r="ALC142" s="90"/>
      <c r="ALD142" s="90"/>
      <c r="ALE142" s="90"/>
      <c r="ALF142" s="90"/>
      <c r="ALG142" s="90"/>
      <c r="ALH142" s="90"/>
      <c r="ALI142" s="90"/>
      <c r="ALJ142" s="90"/>
      <c r="ALK142" s="90"/>
      <c r="ALL142" s="90"/>
      <c r="ALM142" s="90"/>
      <c r="ALN142" s="90"/>
      <c r="ALO142" s="90"/>
      <c r="ALP142" s="90"/>
      <c r="ALQ142" s="90"/>
      <c r="ALR142" s="90"/>
      <c r="ALS142" s="90"/>
      <c r="ALT142" s="90"/>
      <c r="ALU142" s="90"/>
      <c r="ALV142" s="90"/>
      <c r="ALW142" s="90"/>
      <c r="ALX142" s="90"/>
      <c r="ALY142" s="90"/>
      <c r="ALZ142" s="90"/>
      <c r="AMA142" s="90"/>
      <c r="AMB142" s="90"/>
      <c r="AMC142" s="90"/>
      <c r="AMD142" s="90"/>
      <c r="AME142" s="90"/>
      <c r="AMF142" s="90"/>
      <c r="AMG142" s="90"/>
      <c r="AMH142" s="90"/>
      <c r="AMI142" s="90"/>
      <c r="AMJ142" s="90"/>
    </row>
    <row r="143" spans="1:1024" x14ac:dyDescent="0.35">
      <c r="A143" s="106">
        <v>44191</v>
      </c>
      <c r="B143" s="102">
        <v>0.5</v>
      </c>
      <c r="C143" s="104">
        <v>15048</v>
      </c>
      <c r="D143" s="91"/>
      <c r="E143" s="90"/>
      <c r="F143" s="90"/>
      <c r="G143" s="90"/>
      <c r="H143" s="90"/>
      <c r="I143" s="90"/>
      <c r="J143" s="90"/>
      <c r="K143" s="90"/>
      <c r="L143" s="90"/>
      <c r="M143" s="90"/>
      <c r="N143" s="90"/>
      <c r="O143" s="90"/>
      <c r="P143" s="90"/>
      <c r="Q143" s="90"/>
      <c r="R143" s="90"/>
      <c r="S143" s="90"/>
      <c r="T143" s="90"/>
      <c r="U143" s="90"/>
      <c r="V143" s="90"/>
      <c r="W143" s="90"/>
      <c r="X143" s="90"/>
      <c r="Y143" s="90"/>
      <c r="Z143" s="90"/>
      <c r="AA143" s="90"/>
      <c r="AB143" s="90"/>
      <c r="AC143" s="90"/>
      <c r="AD143" s="90"/>
      <c r="AE143" s="90"/>
      <c r="AF143" s="90"/>
      <c r="AG143" s="90"/>
      <c r="AH143" s="90"/>
      <c r="AI143" s="90"/>
      <c r="AJ143" s="90"/>
      <c r="AK143" s="90"/>
      <c r="AL143" s="90"/>
      <c r="AM143" s="90"/>
      <c r="AN143" s="90"/>
      <c r="AO143" s="90"/>
      <c r="AP143" s="90"/>
      <c r="AQ143" s="90"/>
      <c r="AR143" s="90"/>
      <c r="AS143" s="90"/>
      <c r="AT143" s="90"/>
      <c r="AU143" s="90"/>
      <c r="AV143" s="90"/>
      <c r="AW143" s="90"/>
      <c r="AX143" s="90"/>
      <c r="AY143" s="90"/>
      <c r="AZ143" s="90"/>
      <c r="BA143" s="90"/>
      <c r="BB143" s="90"/>
      <c r="BC143" s="90"/>
      <c r="BD143" s="90"/>
      <c r="BE143" s="90"/>
      <c r="BF143" s="90"/>
      <c r="BG143" s="90"/>
      <c r="BH143" s="90"/>
      <c r="BI143" s="90"/>
      <c r="BJ143" s="90"/>
      <c r="BK143" s="90"/>
      <c r="BL143" s="90"/>
      <c r="BM143" s="90"/>
      <c r="BN143" s="90"/>
      <c r="BO143" s="90"/>
      <c r="BP143" s="90"/>
      <c r="BQ143" s="90"/>
      <c r="BR143" s="90"/>
      <c r="BS143" s="90"/>
      <c r="BT143" s="90"/>
      <c r="BU143" s="90"/>
      <c r="BV143" s="90"/>
      <c r="BW143" s="90"/>
      <c r="BX143" s="90"/>
      <c r="BY143" s="90"/>
      <c r="BZ143" s="90"/>
      <c r="CA143" s="90"/>
      <c r="CB143" s="90"/>
      <c r="CC143" s="90"/>
      <c r="CD143" s="90"/>
      <c r="CE143" s="90"/>
      <c r="CF143" s="90"/>
      <c r="CG143" s="90"/>
      <c r="CH143" s="90"/>
      <c r="CI143" s="90"/>
      <c r="CJ143" s="90"/>
      <c r="CK143" s="90"/>
      <c r="CL143" s="90"/>
      <c r="CM143" s="90"/>
      <c r="CN143" s="90"/>
      <c r="CO143" s="90"/>
      <c r="CP143" s="90"/>
      <c r="CQ143" s="90"/>
      <c r="CR143" s="90"/>
      <c r="CS143" s="90"/>
      <c r="CT143" s="90"/>
      <c r="CU143" s="90"/>
      <c r="CV143" s="90"/>
      <c r="CW143" s="90"/>
      <c r="CX143" s="90"/>
      <c r="CY143" s="90"/>
      <c r="CZ143" s="90"/>
      <c r="DA143" s="90"/>
      <c r="DB143" s="90"/>
      <c r="DC143" s="90"/>
      <c r="DD143" s="90"/>
      <c r="DE143" s="90"/>
      <c r="DF143" s="90"/>
      <c r="DG143" s="90"/>
      <c r="DH143" s="90"/>
      <c r="DI143" s="90"/>
      <c r="DJ143" s="90"/>
      <c r="DK143" s="90"/>
      <c r="DL143" s="90"/>
      <c r="DM143" s="90"/>
      <c r="DN143" s="90"/>
      <c r="DO143" s="90"/>
      <c r="DP143" s="90"/>
      <c r="DQ143" s="90"/>
      <c r="DR143" s="90"/>
      <c r="DS143" s="90"/>
      <c r="DT143" s="90"/>
      <c r="DU143" s="90"/>
      <c r="DV143" s="90"/>
      <c r="DW143" s="90"/>
      <c r="DX143" s="90"/>
      <c r="DY143" s="90"/>
      <c r="DZ143" s="90"/>
      <c r="EA143" s="90"/>
      <c r="EB143" s="90"/>
      <c r="EC143" s="90"/>
      <c r="ED143" s="90"/>
      <c r="EE143" s="90"/>
      <c r="EF143" s="90"/>
      <c r="EG143" s="90"/>
      <c r="EH143" s="90"/>
      <c r="EI143" s="90"/>
      <c r="EJ143" s="90"/>
      <c r="EK143" s="90"/>
      <c r="EL143" s="90"/>
      <c r="EM143" s="90"/>
      <c r="EN143" s="90"/>
      <c r="EO143" s="90"/>
      <c r="EP143" s="90"/>
      <c r="EQ143" s="90"/>
      <c r="ER143" s="90"/>
      <c r="ES143" s="90"/>
      <c r="ET143" s="90"/>
      <c r="EU143" s="90"/>
      <c r="EV143" s="90"/>
      <c r="EW143" s="90"/>
      <c r="EX143" s="90"/>
      <c r="EY143" s="90"/>
      <c r="EZ143" s="90"/>
      <c r="FA143" s="90"/>
      <c r="FB143" s="90"/>
      <c r="FC143" s="90"/>
      <c r="FD143" s="90"/>
      <c r="FE143" s="90"/>
      <c r="FF143" s="90"/>
      <c r="FG143" s="90"/>
      <c r="FH143" s="90"/>
      <c r="FI143" s="90"/>
      <c r="FJ143" s="90"/>
      <c r="FK143" s="90"/>
      <c r="FL143" s="90"/>
      <c r="FM143" s="90"/>
      <c r="FN143" s="90"/>
      <c r="FO143" s="90"/>
      <c r="FP143" s="90"/>
      <c r="FQ143" s="90"/>
      <c r="FR143" s="90"/>
      <c r="FS143" s="90"/>
      <c r="FT143" s="90"/>
      <c r="FU143" s="90"/>
      <c r="FV143" s="90"/>
      <c r="FW143" s="90"/>
      <c r="FX143" s="90"/>
      <c r="FY143" s="90"/>
      <c r="FZ143" s="90"/>
      <c r="GA143" s="90"/>
      <c r="GB143" s="90"/>
      <c r="GC143" s="90"/>
      <c r="GD143" s="90"/>
      <c r="GE143" s="90"/>
      <c r="GF143" s="90"/>
      <c r="GG143" s="90"/>
      <c r="GH143" s="90"/>
      <c r="GI143" s="90"/>
      <c r="GJ143" s="90"/>
      <c r="GK143" s="90"/>
      <c r="GL143" s="90"/>
      <c r="GM143" s="90"/>
      <c r="GN143" s="90"/>
      <c r="GO143" s="90"/>
      <c r="GP143" s="90"/>
      <c r="GQ143" s="90"/>
      <c r="GR143" s="90"/>
      <c r="GS143" s="90"/>
      <c r="GT143" s="90"/>
      <c r="GU143" s="90"/>
      <c r="GV143" s="90"/>
      <c r="GW143" s="90"/>
      <c r="GX143" s="90"/>
      <c r="GY143" s="90"/>
      <c r="GZ143" s="90"/>
      <c r="HA143" s="90"/>
      <c r="HB143" s="90"/>
      <c r="HC143" s="90"/>
      <c r="HD143" s="90"/>
      <c r="HE143" s="90"/>
      <c r="HF143" s="90"/>
      <c r="HG143" s="90"/>
      <c r="HH143" s="90"/>
      <c r="HI143" s="90"/>
      <c r="HJ143" s="90"/>
      <c r="HK143" s="90"/>
      <c r="HL143" s="90"/>
      <c r="HM143" s="90"/>
      <c r="HN143" s="90"/>
      <c r="HO143" s="90"/>
      <c r="HP143" s="90"/>
      <c r="HQ143" s="90"/>
      <c r="HR143" s="90"/>
      <c r="HS143" s="90"/>
      <c r="HT143" s="90"/>
      <c r="HU143" s="90"/>
      <c r="HV143" s="90"/>
      <c r="HW143" s="90"/>
      <c r="HX143" s="90"/>
      <c r="HY143" s="90"/>
      <c r="HZ143" s="90"/>
      <c r="IA143" s="90"/>
      <c r="IB143" s="90"/>
      <c r="IC143" s="90"/>
      <c r="ID143" s="90"/>
      <c r="IE143" s="90"/>
      <c r="IF143" s="90"/>
      <c r="IG143" s="90"/>
      <c r="IH143" s="90"/>
      <c r="II143" s="90"/>
      <c r="IJ143" s="90"/>
      <c r="IK143" s="90"/>
      <c r="IL143" s="90"/>
      <c r="IM143" s="90"/>
      <c r="IN143" s="90"/>
      <c r="IO143" s="90"/>
      <c r="IP143" s="90"/>
      <c r="IQ143" s="90"/>
      <c r="IR143" s="90"/>
      <c r="IS143" s="90"/>
      <c r="IT143" s="90"/>
      <c r="IU143" s="90"/>
      <c r="IV143" s="90"/>
      <c r="IW143" s="90"/>
      <c r="IX143" s="90"/>
      <c r="IY143" s="90"/>
      <c r="IZ143" s="90"/>
      <c r="JA143" s="90"/>
      <c r="JB143" s="90"/>
      <c r="JC143" s="90"/>
      <c r="JD143" s="90"/>
      <c r="JE143" s="90"/>
      <c r="JF143" s="90"/>
      <c r="JG143" s="90"/>
      <c r="JH143" s="90"/>
      <c r="JI143" s="90"/>
      <c r="JJ143" s="90"/>
      <c r="JK143" s="90"/>
      <c r="JL143" s="90"/>
      <c r="JM143" s="90"/>
      <c r="JN143" s="90"/>
      <c r="JO143" s="90"/>
      <c r="JP143" s="90"/>
      <c r="JQ143" s="90"/>
      <c r="JR143" s="90"/>
      <c r="JS143" s="90"/>
      <c r="JT143" s="90"/>
      <c r="JU143" s="90"/>
      <c r="JV143" s="90"/>
      <c r="JW143" s="90"/>
      <c r="JX143" s="90"/>
      <c r="JY143" s="90"/>
      <c r="JZ143" s="90"/>
      <c r="KA143" s="90"/>
      <c r="KB143" s="90"/>
      <c r="KC143" s="90"/>
      <c r="KD143" s="90"/>
      <c r="KE143" s="90"/>
      <c r="KF143" s="90"/>
      <c r="KG143" s="90"/>
      <c r="KH143" s="90"/>
      <c r="KI143" s="90"/>
      <c r="KJ143" s="90"/>
      <c r="KK143" s="90"/>
      <c r="KL143" s="90"/>
      <c r="KM143" s="90"/>
      <c r="KN143" s="90"/>
      <c r="KO143" s="90"/>
      <c r="KP143" s="90"/>
      <c r="KQ143" s="90"/>
      <c r="KR143" s="90"/>
      <c r="KS143" s="90"/>
      <c r="KT143" s="90"/>
      <c r="KU143" s="90"/>
      <c r="KV143" s="90"/>
      <c r="KW143" s="90"/>
      <c r="KX143" s="90"/>
      <c r="KY143" s="90"/>
      <c r="KZ143" s="90"/>
      <c r="LA143" s="90"/>
      <c r="LB143" s="90"/>
      <c r="LC143" s="90"/>
      <c r="LD143" s="90"/>
      <c r="LE143" s="90"/>
      <c r="LF143" s="90"/>
      <c r="LG143" s="90"/>
      <c r="LH143" s="90"/>
      <c r="LI143" s="90"/>
      <c r="LJ143" s="90"/>
      <c r="LK143" s="90"/>
      <c r="LL143" s="90"/>
      <c r="LM143" s="90"/>
      <c r="LN143" s="90"/>
      <c r="LO143" s="90"/>
      <c r="LP143" s="90"/>
      <c r="LQ143" s="90"/>
      <c r="LR143" s="90"/>
      <c r="LS143" s="90"/>
      <c r="LT143" s="90"/>
      <c r="LU143" s="90"/>
      <c r="LV143" s="90"/>
      <c r="LW143" s="90"/>
      <c r="LX143" s="90"/>
      <c r="LY143" s="90"/>
      <c r="LZ143" s="90"/>
      <c r="MA143" s="90"/>
      <c r="MB143" s="90"/>
      <c r="MC143" s="90"/>
      <c r="MD143" s="90"/>
      <c r="ME143" s="90"/>
      <c r="MF143" s="90"/>
      <c r="MG143" s="90"/>
      <c r="MH143" s="90"/>
      <c r="MI143" s="90"/>
      <c r="MJ143" s="90"/>
      <c r="MK143" s="90"/>
      <c r="ML143" s="90"/>
      <c r="MM143" s="90"/>
      <c r="MN143" s="90"/>
      <c r="MO143" s="90"/>
      <c r="MP143" s="90"/>
      <c r="MQ143" s="90"/>
      <c r="MR143" s="90"/>
      <c r="MS143" s="90"/>
      <c r="MT143" s="90"/>
      <c r="MU143" s="90"/>
      <c r="MV143" s="90"/>
      <c r="MW143" s="90"/>
      <c r="MX143" s="90"/>
      <c r="MY143" s="90"/>
      <c r="MZ143" s="90"/>
      <c r="NA143" s="90"/>
      <c r="NB143" s="90"/>
      <c r="NC143" s="90"/>
      <c r="ND143" s="90"/>
      <c r="NE143" s="90"/>
      <c r="NF143" s="90"/>
      <c r="NG143" s="90"/>
      <c r="NH143" s="90"/>
      <c r="NI143" s="90"/>
      <c r="NJ143" s="90"/>
      <c r="NK143" s="90"/>
      <c r="NL143" s="90"/>
      <c r="NM143" s="90"/>
      <c r="NN143" s="90"/>
      <c r="NO143" s="90"/>
      <c r="NP143" s="90"/>
      <c r="NQ143" s="90"/>
      <c r="NR143" s="90"/>
      <c r="NS143" s="90"/>
      <c r="NT143" s="90"/>
      <c r="NU143" s="90"/>
      <c r="NV143" s="90"/>
      <c r="NW143" s="90"/>
      <c r="NX143" s="90"/>
      <c r="NY143" s="90"/>
      <c r="NZ143" s="90"/>
      <c r="OA143" s="90"/>
      <c r="OB143" s="90"/>
      <c r="OC143" s="90"/>
      <c r="OD143" s="90"/>
      <c r="OE143" s="90"/>
      <c r="OF143" s="90"/>
      <c r="OG143" s="90"/>
      <c r="OH143" s="90"/>
      <c r="OI143" s="90"/>
      <c r="OJ143" s="90"/>
      <c r="OK143" s="90"/>
      <c r="OL143" s="90"/>
      <c r="OM143" s="90"/>
      <c r="ON143" s="90"/>
      <c r="OO143" s="90"/>
      <c r="OP143" s="90"/>
      <c r="OQ143" s="90"/>
      <c r="OR143" s="90"/>
      <c r="OS143" s="90"/>
      <c r="OT143" s="90"/>
      <c r="OU143" s="90"/>
      <c r="OV143" s="90"/>
      <c r="OW143" s="90"/>
      <c r="OX143" s="90"/>
      <c r="OY143" s="90"/>
      <c r="OZ143" s="90"/>
      <c r="PA143" s="90"/>
      <c r="PB143" s="90"/>
      <c r="PC143" s="90"/>
      <c r="PD143" s="90"/>
      <c r="PE143" s="90"/>
      <c r="PF143" s="90"/>
      <c r="PG143" s="90"/>
      <c r="PH143" s="90"/>
      <c r="PI143" s="90"/>
      <c r="PJ143" s="90"/>
      <c r="PK143" s="90"/>
      <c r="PL143" s="90"/>
      <c r="PM143" s="90"/>
      <c r="PN143" s="90"/>
      <c r="PO143" s="90"/>
      <c r="PP143" s="90"/>
      <c r="PQ143" s="90"/>
      <c r="PR143" s="90"/>
      <c r="PS143" s="90"/>
      <c r="PT143" s="90"/>
      <c r="PU143" s="90"/>
      <c r="PV143" s="90"/>
      <c r="PW143" s="90"/>
      <c r="PX143" s="90"/>
      <c r="PY143" s="90"/>
      <c r="PZ143" s="90"/>
      <c r="QA143" s="90"/>
      <c r="QB143" s="90"/>
      <c r="QC143" s="90"/>
      <c r="QD143" s="90"/>
      <c r="QE143" s="90"/>
      <c r="QF143" s="90"/>
      <c r="QG143" s="90"/>
      <c r="QH143" s="90"/>
      <c r="QI143" s="90"/>
      <c r="QJ143" s="90"/>
      <c r="QK143" s="90"/>
      <c r="QL143" s="90"/>
      <c r="QM143" s="90"/>
      <c r="QN143" s="90"/>
      <c r="QO143" s="90"/>
      <c r="QP143" s="90"/>
      <c r="QQ143" s="90"/>
      <c r="QR143" s="90"/>
      <c r="QS143" s="90"/>
      <c r="QT143" s="90"/>
      <c r="QU143" s="90"/>
      <c r="QV143" s="90"/>
      <c r="QW143" s="90"/>
      <c r="QX143" s="90"/>
      <c r="QY143" s="90"/>
      <c r="QZ143" s="90"/>
      <c r="RA143" s="90"/>
      <c r="RB143" s="90"/>
      <c r="RC143" s="90"/>
      <c r="RD143" s="90"/>
      <c r="RE143" s="90"/>
      <c r="RF143" s="90"/>
      <c r="RG143" s="90"/>
      <c r="RH143" s="90"/>
      <c r="RI143" s="90"/>
      <c r="RJ143" s="90"/>
      <c r="RK143" s="90"/>
      <c r="RL143" s="90"/>
      <c r="RM143" s="90"/>
      <c r="RN143" s="90"/>
      <c r="RO143" s="90"/>
      <c r="RP143" s="90"/>
      <c r="RQ143" s="90"/>
      <c r="RR143" s="90"/>
      <c r="RS143" s="90"/>
      <c r="RT143" s="90"/>
      <c r="RU143" s="90"/>
      <c r="RV143" s="90"/>
      <c r="RW143" s="90"/>
      <c r="RX143" s="90"/>
      <c r="RY143" s="90"/>
      <c r="RZ143" s="90"/>
      <c r="SA143" s="90"/>
      <c r="SB143" s="90"/>
      <c r="SC143" s="90"/>
      <c r="SD143" s="90"/>
      <c r="SE143" s="90"/>
      <c r="SF143" s="90"/>
      <c r="SG143" s="90"/>
      <c r="SH143" s="90"/>
      <c r="SI143" s="90"/>
      <c r="SJ143" s="90"/>
      <c r="SK143" s="90"/>
      <c r="SL143" s="90"/>
      <c r="SM143" s="90"/>
      <c r="SN143" s="90"/>
      <c r="SO143" s="90"/>
      <c r="SP143" s="90"/>
      <c r="SQ143" s="90"/>
      <c r="SR143" s="90"/>
      <c r="SS143" s="90"/>
      <c r="ST143" s="90"/>
      <c r="SU143" s="90"/>
      <c r="SV143" s="90"/>
      <c r="SW143" s="90"/>
      <c r="SX143" s="90"/>
      <c r="SY143" s="90"/>
      <c r="SZ143" s="90"/>
      <c r="TA143" s="90"/>
      <c r="TB143" s="90"/>
      <c r="TC143" s="90"/>
      <c r="TD143" s="90"/>
      <c r="TE143" s="90"/>
      <c r="TF143" s="90"/>
      <c r="TG143" s="90"/>
      <c r="TH143" s="90"/>
      <c r="TI143" s="90"/>
      <c r="TJ143" s="90"/>
      <c r="TK143" s="90"/>
      <c r="TL143" s="90"/>
      <c r="TM143" s="90"/>
      <c r="TN143" s="90"/>
      <c r="TO143" s="90"/>
      <c r="TP143" s="90"/>
      <c r="TQ143" s="90"/>
      <c r="TR143" s="90"/>
      <c r="TS143" s="90"/>
      <c r="TT143" s="90"/>
      <c r="TU143" s="90"/>
      <c r="TV143" s="90"/>
      <c r="TW143" s="90"/>
      <c r="TX143" s="90"/>
      <c r="TY143" s="90"/>
      <c r="TZ143" s="90"/>
      <c r="UA143" s="90"/>
      <c r="UB143" s="90"/>
      <c r="UC143" s="90"/>
      <c r="UD143" s="90"/>
      <c r="UE143" s="90"/>
      <c r="UF143" s="90"/>
      <c r="UG143" s="90"/>
      <c r="UH143" s="90"/>
      <c r="UI143" s="90"/>
      <c r="UJ143" s="90"/>
      <c r="UK143" s="90"/>
      <c r="UL143" s="90"/>
      <c r="UM143" s="90"/>
      <c r="UN143" s="90"/>
      <c r="UO143" s="90"/>
      <c r="UP143" s="90"/>
      <c r="UQ143" s="90"/>
      <c r="UR143" s="90"/>
      <c r="US143" s="90"/>
      <c r="UT143" s="90"/>
      <c r="UU143" s="90"/>
      <c r="UV143" s="90"/>
      <c r="UW143" s="90"/>
      <c r="UX143" s="90"/>
      <c r="UY143" s="90"/>
      <c r="UZ143" s="90"/>
      <c r="VA143" s="90"/>
      <c r="VB143" s="90"/>
      <c r="VC143" s="90"/>
      <c r="VD143" s="90"/>
      <c r="VE143" s="90"/>
      <c r="VF143" s="90"/>
      <c r="VG143" s="90"/>
      <c r="VH143" s="90"/>
      <c r="VI143" s="90"/>
      <c r="VJ143" s="90"/>
      <c r="VK143" s="90"/>
      <c r="VL143" s="90"/>
      <c r="VM143" s="90"/>
      <c r="VN143" s="90"/>
      <c r="VO143" s="90"/>
      <c r="VP143" s="90"/>
      <c r="VQ143" s="90"/>
      <c r="VR143" s="90"/>
      <c r="VS143" s="90"/>
      <c r="VT143" s="90"/>
      <c r="VU143" s="90"/>
      <c r="VV143" s="90"/>
      <c r="VW143" s="90"/>
      <c r="VX143" s="90"/>
      <c r="VY143" s="90"/>
      <c r="VZ143" s="90"/>
      <c r="WA143" s="90"/>
      <c r="WB143" s="90"/>
      <c r="WC143" s="90"/>
      <c r="WD143" s="90"/>
      <c r="WE143" s="90"/>
      <c r="WF143" s="90"/>
      <c r="WG143" s="90"/>
      <c r="WH143" s="90"/>
      <c r="WI143" s="90"/>
      <c r="WJ143" s="90"/>
      <c r="WK143" s="90"/>
      <c r="WL143" s="90"/>
      <c r="WM143" s="90"/>
      <c r="WN143" s="90"/>
      <c r="WO143" s="90"/>
      <c r="WP143" s="90"/>
      <c r="WQ143" s="90"/>
      <c r="WR143" s="90"/>
      <c r="WS143" s="90"/>
      <c r="WT143" s="90"/>
      <c r="WU143" s="90"/>
      <c r="WV143" s="90"/>
      <c r="WW143" s="90"/>
      <c r="WX143" s="90"/>
      <c r="WY143" s="90"/>
      <c r="WZ143" s="90"/>
      <c r="XA143" s="90"/>
      <c r="XB143" s="90"/>
      <c r="XC143" s="90"/>
      <c r="XD143" s="90"/>
      <c r="XE143" s="90"/>
      <c r="XF143" s="90"/>
      <c r="XG143" s="90"/>
      <c r="XH143" s="90"/>
      <c r="XI143" s="90"/>
      <c r="XJ143" s="90"/>
      <c r="XK143" s="90"/>
      <c r="XL143" s="90"/>
      <c r="XM143" s="90"/>
      <c r="XN143" s="90"/>
      <c r="XO143" s="90"/>
      <c r="XP143" s="90"/>
      <c r="XQ143" s="90"/>
      <c r="XR143" s="90"/>
      <c r="XS143" s="90"/>
      <c r="XT143" s="90"/>
      <c r="XU143" s="90"/>
      <c r="XV143" s="90"/>
      <c r="XW143" s="90"/>
      <c r="XX143" s="90"/>
      <c r="XY143" s="90"/>
      <c r="XZ143" s="90"/>
      <c r="YA143" s="90"/>
      <c r="YB143" s="90"/>
      <c r="YC143" s="90"/>
      <c r="YD143" s="90"/>
      <c r="YE143" s="90"/>
      <c r="YF143" s="90"/>
      <c r="YG143" s="90"/>
      <c r="YH143" s="90"/>
      <c r="YI143" s="90"/>
      <c r="YJ143" s="90"/>
      <c r="YK143" s="90"/>
      <c r="YL143" s="90"/>
      <c r="YM143" s="90"/>
      <c r="YN143" s="90"/>
      <c r="YO143" s="90"/>
      <c r="YP143" s="90"/>
      <c r="YQ143" s="90"/>
      <c r="YR143" s="90"/>
      <c r="YS143" s="90"/>
      <c r="YT143" s="90"/>
      <c r="YU143" s="90"/>
      <c r="YV143" s="90"/>
      <c r="YW143" s="90"/>
      <c r="YX143" s="90"/>
      <c r="YY143" s="90"/>
      <c r="YZ143" s="90"/>
      <c r="ZA143" s="90"/>
      <c r="ZB143" s="90"/>
      <c r="ZC143" s="90"/>
      <c r="ZD143" s="90"/>
      <c r="ZE143" s="90"/>
      <c r="ZF143" s="90"/>
      <c r="ZG143" s="90"/>
      <c r="ZH143" s="90"/>
      <c r="ZI143" s="90"/>
      <c r="ZJ143" s="90"/>
      <c r="ZK143" s="90"/>
      <c r="ZL143" s="90"/>
      <c r="ZM143" s="90"/>
      <c r="ZN143" s="90"/>
      <c r="ZO143" s="90"/>
      <c r="ZP143" s="90"/>
      <c r="ZQ143" s="90"/>
      <c r="ZR143" s="90"/>
      <c r="ZS143" s="90"/>
      <c r="ZT143" s="90"/>
      <c r="ZU143" s="90"/>
      <c r="ZV143" s="90"/>
      <c r="ZW143" s="90"/>
      <c r="ZX143" s="90"/>
      <c r="ZY143" s="90"/>
      <c r="ZZ143" s="90"/>
      <c r="AAA143" s="90"/>
      <c r="AAB143" s="90"/>
      <c r="AAC143" s="90"/>
      <c r="AAD143" s="90"/>
      <c r="AAE143" s="90"/>
      <c r="AAF143" s="90"/>
      <c r="AAG143" s="90"/>
      <c r="AAH143" s="90"/>
      <c r="AAI143" s="90"/>
      <c r="AAJ143" s="90"/>
      <c r="AAK143" s="90"/>
      <c r="AAL143" s="90"/>
      <c r="AAM143" s="90"/>
      <c r="AAN143" s="90"/>
      <c r="AAO143" s="90"/>
      <c r="AAP143" s="90"/>
      <c r="AAQ143" s="90"/>
      <c r="AAR143" s="90"/>
      <c r="AAS143" s="90"/>
      <c r="AAT143" s="90"/>
      <c r="AAU143" s="90"/>
      <c r="AAV143" s="90"/>
      <c r="AAW143" s="90"/>
      <c r="AAX143" s="90"/>
      <c r="AAY143" s="90"/>
      <c r="AAZ143" s="90"/>
      <c r="ABA143" s="90"/>
      <c r="ABB143" s="90"/>
      <c r="ABC143" s="90"/>
      <c r="ABD143" s="90"/>
      <c r="ABE143" s="90"/>
      <c r="ABF143" s="90"/>
      <c r="ABG143" s="90"/>
      <c r="ABH143" s="90"/>
      <c r="ABI143" s="90"/>
      <c r="ABJ143" s="90"/>
      <c r="ABK143" s="90"/>
      <c r="ABL143" s="90"/>
      <c r="ABM143" s="90"/>
      <c r="ABN143" s="90"/>
      <c r="ABO143" s="90"/>
      <c r="ABP143" s="90"/>
      <c r="ABQ143" s="90"/>
      <c r="ABR143" s="90"/>
      <c r="ABS143" s="90"/>
      <c r="ABT143" s="90"/>
      <c r="ABU143" s="90"/>
      <c r="ABV143" s="90"/>
      <c r="ABW143" s="90"/>
      <c r="ABX143" s="90"/>
      <c r="ABY143" s="90"/>
      <c r="ABZ143" s="90"/>
      <c r="ACA143" s="90"/>
      <c r="ACB143" s="90"/>
      <c r="ACC143" s="90"/>
      <c r="ACD143" s="90"/>
      <c r="ACE143" s="90"/>
      <c r="ACF143" s="90"/>
      <c r="ACG143" s="90"/>
      <c r="ACH143" s="90"/>
      <c r="ACI143" s="90"/>
      <c r="ACJ143" s="90"/>
      <c r="ACK143" s="90"/>
      <c r="ACL143" s="90"/>
      <c r="ACM143" s="90"/>
      <c r="ACN143" s="90"/>
      <c r="ACO143" s="90"/>
      <c r="ACP143" s="90"/>
      <c r="ACQ143" s="90"/>
      <c r="ACR143" s="90"/>
      <c r="ACS143" s="90"/>
      <c r="ACT143" s="90"/>
      <c r="ACU143" s="90"/>
      <c r="ACV143" s="90"/>
      <c r="ACW143" s="90"/>
      <c r="ACX143" s="90"/>
      <c r="ACY143" s="90"/>
      <c r="ACZ143" s="90"/>
      <c r="ADA143" s="90"/>
      <c r="ADB143" s="90"/>
      <c r="ADC143" s="90"/>
      <c r="ADD143" s="90"/>
      <c r="ADE143" s="90"/>
      <c r="ADF143" s="90"/>
      <c r="ADG143" s="90"/>
      <c r="ADH143" s="90"/>
      <c r="ADI143" s="90"/>
      <c r="ADJ143" s="90"/>
      <c r="ADK143" s="90"/>
      <c r="ADL143" s="90"/>
      <c r="ADM143" s="90"/>
      <c r="ADN143" s="90"/>
      <c r="ADO143" s="90"/>
      <c r="ADP143" s="90"/>
      <c r="ADQ143" s="90"/>
      <c r="ADR143" s="90"/>
      <c r="ADS143" s="90"/>
      <c r="ADT143" s="90"/>
      <c r="ADU143" s="90"/>
      <c r="ADV143" s="90"/>
      <c r="ADW143" s="90"/>
      <c r="ADX143" s="90"/>
      <c r="ADY143" s="90"/>
      <c r="ADZ143" s="90"/>
      <c r="AEA143" s="90"/>
      <c r="AEB143" s="90"/>
      <c r="AEC143" s="90"/>
      <c r="AED143" s="90"/>
      <c r="AEE143" s="90"/>
      <c r="AEF143" s="90"/>
      <c r="AEG143" s="90"/>
      <c r="AEH143" s="90"/>
      <c r="AEI143" s="90"/>
      <c r="AEJ143" s="90"/>
      <c r="AEK143" s="90"/>
      <c r="AEL143" s="90"/>
      <c r="AEM143" s="90"/>
      <c r="AEN143" s="90"/>
      <c r="AEO143" s="90"/>
      <c r="AEP143" s="90"/>
      <c r="AEQ143" s="90"/>
      <c r="AER143" s="90"/>
      <c r="AES143" s="90"/>
      <c r="AET143" s="90"/>
      <c r="AEU143" s="90"/>
      <c r="AEV143" s="90"/>
      <c r="AEW143" s="90"/>
      <c r="AEX143" s="90"/>
      <c r="AEY143" s="90"/>
      <c r="AEZ143" s="90"/>
      <c r="AFA143" s="90"/>
      <c r="AFB143" s="90"/>
      <c r="AFC143" s="90"/>
      <c r="AFD143" s="90"/>
      <c r="AFE143" s="90"/>
      <c r="AFF143" s="90"/>
      <c r="AFG143" s="90"/>
      <c r="AFH143" s="90"/>
      <c r="AFI143" s="90"/>
      <c r="AFJ143" s="90"/>
      <c r="AFK143" s="90"/>
      <c r="AFL143" s="90"/>
      <c r="AFM143" s="90"/>
      <c r="AFN143" s="90"/>
      <c r="AFO143" s="90"/>
      <c r="AFP143" s="90"/>
      <c r="AFQ143" s="90"/>
      <c r="AFR143" s="90"/>
      <c r="AFS143" s="90"/>
      <c r="AFT143" s="90"/>
      <c r="AFU143" s="90"/>
      <c r="AFV143" s="90"/>
      <c r="AFW143" s="90"/>
      <c r="AFX143" s="90"/>
      <c r="AFY143" s="90"/>
      <c r="AFZ143" s="90"/>
      <c r="AGA143" s="90"/>
      <c r="AGB143" s="90"/>
      <c r="AGC143" s="90"/>
      <c r="AGD143" s="90"/>
      <c r="AGE143" s="90"/>
      <c r="AGF143" s="90"/>
      <c r="AGG143" s="90"/>
      <c r="AGH143" s="90"/>
      <c r="AGI143" s="90"/>
      <c r="AGJ143" s="90"/>
      <c r="AGK143" s="90"/>
      <c r="AGL143" s="90"/>
      <c r="AGM143" s="90"/>
      <c r="AGN143" s="90"/>
      <c r="AGO143" s="90"/>
      <c r="AGP143" s="90"/>
      <c r="AGQ143" s="90"/>
      <c r="AGR143" s="90"/>
      <c r="AGS143" s="90"/>
      <c r="AGT143" s="90"/>
      <c r="AGU143" s="90"/>
      <c r="AGV143" s="90"/>
      <c r="AGW143" s="90"/>
      <c r="AGX143" s="90"/>
      <c r="AGY143" s="90"/>
      <c r="AGZ143" s="90"/>
      <c r="AHA143" s="90"/>
      <c r="AHB143" s="90"/>
      <c r="AHC143" s="90"/>
      <c r="AHD143" s="90"/>
      <c r="AHE143" s="90"/>
      <c r="AHF143" s="90"/>
      <c r="AHG143" s="90"/>
      <c r="AHH143" s="90"/>
      <c r="AHI143" s="90"/>
      <c r="AHJ143" s="90"/>
      <c r="AHK143" s="90"/>
      <c r="AHL143" s="90"/>
      <c r="AHM143" s="90"/>
      <c r="AHN143" s="90"/>
      <c r="AHO143" s="90"/>
      <c r="AHP143" s="90"/>
      <c r="AHQ143" s="90"/>
      <c r="AHR143" s="90"/>
      <c r="AHS143" s="90"/>
      <c r="AHT143" s="90"/>
      <c r="AHU143" s="90"/>
      <c r="AHV143" s="90"/>
      <c r="AHW143" s="90"/>
      <c r="AHX143" s="90"/>
      <c r="AHY143" s="90"/>
      <c r="AHZ143" s="90"/>
      <c r="AIA143" s="90"/>
      <c r="AIB143" s="90"/>
      <c r="AIC143" s="90"/>
      <c r="AID143" s="90"/>
      <c r="AIE143" s="90"/>
      <c r="AIF143" s="90"/>
      <c r="AIG143" s="90"/>
      <c r="AIH143" s="90"/>
      <c r="AII143" s="90"/>
      <c r="AIJ143" s="90"/>
      <c r="AIK143" s="90"/>
      <c r="AIL143" s="90"/>
      <c r="AIM143" s="90"/>
      <c r="AIN143" s="90"/>
      <c r="AIO143" s="90"/>
      <c r="AIP143" s="90"/>
      <c r="AIQ143" s="90"/>
      <c r="AIR143" s="90"/>
      <c r="AIS143" s="90"/>
      <c r="AIT143" s="90"/>
      <c r="AIU143" s="90"/>
      <c r="AIV143" s="90"/>
      <c r="AIW143" s="90"/>
      <c r="AIX143" s="90"/>
      <c r="AIY143" s="90"/>
      <c r="AIZ143" s="90"/>
      <c r="AJA143" s="90"/>
      <c r="AJB143" s="90"/>
      <c r="AJC143" s="90"/>
      <c r="AJD143" s="90"/>
      <c r="AJE143" s="90"/>
      <c r="AJF143" s="90"/>
      <c r="AJG143" s="90"/>
      <c r="AJH143" s="90"/>
      <c r="AJI143" s="90"/>
      <c r="AJJ143" s="90"/>
      <c r="AJK143" s="90"/>
      <c r="AJL143" s="90"/>
      <c r="AJM143" s="90"/>
      <c r="AJN143" s="90"/>
      <c r="AJO143" s="90"/>
      <c r="AJP143" s="90"/>
      <c r="AJQ143" s="90"/>
      <c r="AJR143" s="90"/>
      <c r="AJS143" s="90"/>
      <c r="AJT143" s="90"/>
      <c r="AJU143" s="90"/>
      <c r="AJV143" s="90"/>
      <c r="AJW143" s="90"/>
      <c r="AJX143" s="90"/>
      <c r="AJY143" s="90"/>
      <c r="AJZ143" s="90"/>
      <c r="AKA143" s="90"/>
      <c r="AKB143" s="90"/>
      <c r="AKC143" s="90"/>
      <c r="AKD143" s="90"/>
      <c r="AKE143" s="90"/>
      <c r="AKF143" s="90"/>
      <c r="AKG143" s="90"/>
      <c r="AKH143" s="90"/>
      <c r="AKI143" s="90"/>
      <c r="AKJ143" s="90"/>
      <c r="AKK143" s="90"/>
      <c r="AKL143" s="90"/>
      <c r="AKM143" s="90"/>
      <c r="AKN143" s="90"/>
      <c r="AKO143" s="90"/>
      <c r="AKP143" s="90"/>
      <c r="AKQ143" s="90"/>
      <c r="AKR143" s="90"/>
      <c r="AKS143" s="90"/>
      <c r="AKT143" s="90"/>
      <c r="AKU143" s="90"/>
      <c r="AKV143" s="90"/>
      <c r="AKW143" s="90"/>
      <c r="AKX143" s="90"/>
      <c r="AKY143" s="90"/>
      <c r="AKZ143" s="90"/>
      <c r="ALA143" s="90"/>
      <c r="ALB143" s="90"/>
      <c r="ALC143" s="90"/>
      <c r="ALD143" s="90"/>
      <c r="ALE143" s="90"/>
      <c r="ALF143" s="90"/>
      <c r="ALG143" s="90"/>
      <c r="ALH143" s="90"/>
      <c r="ALI143" s="90"/>
      <c r="ALJ143" s="90"/>
      <c r="ALK143" s="90"/>
      <c r="ALL143" s="90"/>
      <c r="ALM143" s="90"/>
      <c r="ALN143" s="90"/>
      <c r="ALO143" s="90"/>
      <c r="ALP143" s="90"/>
      <c r="ALQ143" s="90"/>
      <c r="ALR143" s="90"/>
      <c r="ALS143" s="90"/>
      <c r="ALT143" s="90"/>
      <c r="ALU143" s="90"/>
      <c r="ALV143" s="90"/>
      <c r="ALW143" s="90"/>
      <c r="ALX143" s="90"/>
      <c r="ALY143" s="90"/>
      <c r="ALZ143" s="90"/>
      <c r="AMA143" s="90"/>
      <c r="AMB143" s="90"/>
      <c r="AMC143" s="90"/>
      <c r="AMD143" s="90"/>
      <c r="AME143" s="90"/>
      <c r="AMF143" s="90"/>
      <c r="AMG143" s="90"/>
      <c r="AMH143" s="90"/>
      <c r="AMI143" s="90"/>
      <c r="AMJ143" s="90"/>
    </row>
    <row r="144" spans="1:1024" x14ac:dyDescent="0.35">
      <c r="A144" s="106">
        <v>44190</v>
      </c>
      <c r="B144" s="102">
        <v>0.5</v>
      </c>
      <c r="C144" s="104">
        <v>14838</v>
      </c>
      <c r="D144" s="91"/>
      <c r="E144" s="90"/>
      <c r="F144" s="90"/>
      <c r="G144" s="90"/>
      <c r="H144" s="90"/>
      <c r="I144" s="90"/>
      <c r="J144" s="90"/>
      <c r="K144" s="90"/>
      <c r="L144" s="90"/>
      <c r="M144" s="90"/>
      <c r="N144" s="90"/>
      <c r="O144" s="90"/>
      <c r="P144" s="90"/>
      <c r="Q144" s="90"/>
      <c r="R144" s="90"/>
      <c r="S144" s="90"/>
      <c r="T144" s="90"/>
      <c r="U144" s="90"/>
      <c r="V144" s="90"/>
      <c r="W144" s="90"/>
      <c r="X144" s="90"/>
      <c r="Y144" s="90"/>
      <c r="Z144" s="90"/>
      <c r="AA144" s="90"/>
      <c r="AB144" s="90"/>
      <c r="AC144" s="90"/>
      <c r="AD144" s="90"/>
      <c r="AE144" s="90"/>
      <c r="AF144" s="90"/>
      <c r="AG144" s="90"/>
      <c r="AH144" s="90"/>
      <c r="AI144" s="90"/>
      <c r="AJ144" s="90"/>
      <c r="AK144" s="90"/>
      <c r="AL144" s="90"/>
      <c r="AM144" s="90"/>
      <c r="AN144" s="90"/>
      <c r="AO144" s="90"/>
      <c r="AP144" s="90"/>
      <c r="AQ144" s="90"/>
      <c r="AR144" s="90"/>
      <c r="AS144" s="90"/>
      <c r="AT144" s="90"/>
      <c r="AU144" s="90"/>
      <c r="AV144" s="90"/>
      <c r="AW144" s="90"/>
      <c r="AX144" s="90"/>
      <c r="AY144" s="90"/>
      <c r="AZ144" s="90"/>
      <c r="BA144" s="90"/>
      <c r="BB144" s="90"/>
      <c r="BC144" s="90"/>
      <c r="BD144" s="90"/>
      <c r="BE144" s="90"/>
      <c r="BF144" s="90"/>
      <c r="BG144" s="90"/>
      <c r="BH144" s="90"/>
      <c r="BI144" s="90"/>
      <c r="BJ144" s="90"/>
      <c r="BK144" s="90"/>
      <c r="BL144" s="90"/>
      <c r="BM144" s="90"/>
      <c r="BN144" s="90"/>
      <c r="BO144" s="90"/>
      <c r="BP144" s="90"/>
      <c r="BQ144" s="90"/>
      <c r="BR144" s="90"/>
      <c r="BS144" s="90"/>
      <c r="BT144" s="90"/>
      <c r="BU144" s="90"/>
      <c r="BV144" s="90"/>
      <c r="BW144" s="90"/>
      <c r="BX144" s="90"/>
      <c r="BY144" s="90"/>
      <c r="BZ144" s="90"/>
      <c r="CA144" s="90"/>
      <c r="CB144" s="90"/>
      <c r="CC144" s="90"/>
      <c r="CD144" s="90"/>
      <c r="CE144" s="90"/>
      <c r="CF144" s="90"/>
      <c r="CG144" s="90"/>
      <c r="CH144" s="90"/>
      <c r="CI144" s="90"/>
      <c r="CJ144" s="90"/>
      <c r="CK144" s="90"/>
      <c r="CL144" s="90"/>
      <c r="CM144" s="90"/>
      <c r="CN144" s="90"/>
      <c r="CO144" s="90"/>
      <c r="CP144" s="90"/>
      <c r="CQ144" s="90"/>
      <c r="CR144" s="90"/>
      <c r="CS144" s="90"/>
      <c r="CT144" s="90"/>
      <c r="CU144" s="90"/>
      <c r="CV144" s="90"/>
      <c r="CW144" s="90"/>
      <c r="CX144" s="90"/>
      <c r="CY144" s="90"/>
      <c r="CZ144" s="90"/>
      <c r="DA144" s="90"/>
      <c r="DB144" s="90"/>
      <c r="DC144" s="90"/>
      <c r="DD144" s="90"/>
      <c r="DE144" s="90"/>
      <c r="DF144" s="90"/>
      <c r="DG144" s="90"/>
      <c r="DH144" s="90"/>
      <c r="DI144" s="90"/>
      <c r="DJ144" s="90"/>
      <c r="DK144" s="90"/>
      <c r="DL144" s="90"/>
      <c r="DM144" s="90"/>
      <c r="DN144" s="90"/>
      <c r="DO144" s="90"/>
      <c r="DP144" s="90"/>
      <c r="DQ144" s="90"/>
      <c r="DR144" s="90"/>
      <c r="DS144" s="90"/>
      <c r="DT144" s="90"/>
      <c r="DU144" s="90"/>
      <c r="DV144" s="90"/>
      <c r="DW144" s="90"/>
      <c r="DX144" s="90"/>
      <c r="DY144" s="90"/>
      <c r="DZ144" s="90"/>
      <c r="EA144" s="90"/>
      <c r="EB144" s="90"/>
      <c r="EC144" s="90"/>
      <c r="ED144" s="90"/>
      <c r="EE144" s="90"/>
      <c r="EF144" s="90"/>
      <c r="EG144" s="90"/>
      <c r="EH144" s="90"/>
      <c r="EI144" s="90"/>
      <c r="EJ144" s="90"/>
      <c r="EK144" s="90"/>
      <c r="EL144" s="90"/>
      <c r="EM144" s="90"/>
      <c r="EN144" s="90"/>
      <c r="EO144" s="90"/>
      <c r="EP144" s="90"/>
      <c r="EQ144" s="90"/>
      <c r="ER144" s="90"/>
      <c r="ES144" s="90"/>
      <c r="ET144" s="90"/>
      <c r="EU144" s="90"/>
      <c r="EV144" s="90"/>
      <c r="EW144" s="90"/>
      <c r="EX144" s="90"/>
      <c r="EY144" s="90"/>
      <c r="EZ144" s="90"/>
      <c r="FA144" s="90"/>
      <c r="FB144" s="90"/>
      <c r="FC144" s="90"/>
      <c r="FD144" s="90"/>
      <c r="FE144" s="90"/>
      <c r="FF144" s="90"/>
      <c r="FG144" s="90"/>
      <c r="FH144" s="90"/>
      <c r="FI144" s="90"/>
      <c r="FJ144" s="90"/>
      <c r="FK144" s="90"/>
      <c r="FL144" s="90"/>
      <c r="FM144" s="90"/>
      <c r="FN144" s="90"/>
      <c r="FO144" s="90"/>
      <c r="FP144" s="90"/>
      <c r="FQ144" s="90"/>
      <c r="FR144" s="90"/>
      <c r="FS144" s="90"/>
      <c r="FT144" s="90"/>
      <c r="FU144" s="90"/>
      <c r="FV144" s="90"/>
      <c r="FW144" s="90"/>
      <c r="FX144" s="90"/>
      <c r="FY144" s="90"/>
      <c r="FZ144" s="90"/>
      <c r="GA144" s="90"/>
      <c r="GB144" s="90"/>
      <c r="GC144" s="90"/>
      <c r="GD144" s="90"/>
      <c r="GE144" s="90"/>
      <c r="GF144" s="90"/>
      <c r="GG144" s="90"/>
      <c r="GH144" s="90"/>
      <c r="GI144" s="90"/>
      <c r="GJ144" s="90"/>
      <c r="GK144" s="90"/>
      <c r="GL144" s="90"/>
      <c r="GM144" s="90"/>
      <c r="GN144" s="90"/>
      <c r="GO144" s="90"/>
      <c r="GP144" s="90"/>
      <c r="GQ144" s="90"/>
      <c r="GR144" s="90"/>
      <c r="GS144" s="90"/>
      <c r="GT144" s="90"/>
      <c r="GU144" s="90"/>
      <c r="GV144" s="90"/>
      <c r="GW144" s="90"/>
      <c r="GX144" s="90"/>
      <c r="GY144" s="90"/>
      <c r="GZ144" s="90"/>
      <c r="HA144" s="90"/>
      <c r="HB144" s="90"/>
      <c r="HC144" s="90"/>
      <c r="HD144" s="90"/>
      <c r="HE144" s="90"/>
      <c r="HF144" s="90"/>
      <c r="HG144" s="90"/>
      <c r="HH144" s="90"/>
      <c r="HI144" s="90"/>
      <c r="HJ144" s="90"/>
      <c r="HK144" s="90"/>
      <c r="HL144" s="90"/>
      <c r="HM144" s="90"/>
      <c r="HN144" s="90"/>
      <c r="HO144" s="90"/>
      <c r="HP144" s="90"/>
      <c r="HQ144" s="90"/>
      <c r="HR144" s="90"/>
      <c r="HS144" s="90"/>
      <c r="HT144" s="90"/>
      <c r="HU144" s="90"/>
      <c r="HV144" s="90"/>
      <c r="HW144" s="90"/>
      <c r="HX144" s="90"/>
      <c r="HY144" s="90"/>
      <c r="HZ144" s="90"/>
      <c r="IA144" s="90"/>
      <c r="IB144" s="90"/>
      <c r="IC144" s="90"/>
      <c r="ID144" s="90"/>
      <c r="IE144" s="90"/>
      <c r="IF144" s="90"/>
      <c r="IG144" s="90"/>
      <c r="IH144" s="90"/>
      <c r="II144" s="90"/>
      <c r="IJ144" s="90"/>
      <c r="IK144" s="90"/>
      <c r="IL144" s="90"/>
      <c r="IM144" s="90"/>
      <c r="IN144" s="90"/>
      <c r="IO144" s="90"/>
      <c r="IP144" s="90"/>
      <c r="IQ144" s="90"/>
      <c r="IR144" s="90"/>
      <c r="IS144" s="90"/>
      <c r="IT144" s="90"/>
      <c r="IU144" s="90"/>
      <c r="IV144" s="90"/>
      <c r="IW144" s="90"/>
      <c r="IX144" s="90"/>
      <c r="IY144" s="90"/>
      <c r="IZ144" s="90"/>
      <c r="JA144" s="90"/>
      <c r="JB144" s="90"/>
      <c r="JC144" s="90"/>
      <c r="JD144" s="90"/>
      <c r="JE144" s="90"/>
      <c r="JF144" s="90"/>
      <c r="JG144" s="90"/>
      <c r="JH144" s="90"/>
      <c r="JI144" s="90"/>
      <c r="JJ144" s="90"/>
      <c r="JK144" s="90"/>
      <c r="JL144" s="90"/>
      <c r="JM144" s="90"/>
      <c r="JN144" s="90"/>
      <c r="JO144" s="90"/>
      <c r="JP144" s="90"/>
      <c r="JQ144" s="90"/>
      <c r="JR144" s="90"/>
      <c r="JS144" s="90"/>
      <c r="JT144" s="90"/>
      <c r="JU144" s="90"/>
      <c r="JV144" s="90"/>
      <c r="JW144" s="90"/>
      <c r="JX144" s="90"/>
      <c r="JY144" s="90"/>
      <c r="JZ144" s="90"/>
      <c r="KA144" s="90"/>
      <c r="KB144" s="90"/>
      <c r="KC144" s="90"/>
      <c r="KD144" s="90"/>
      <c r="KE144" s="90"/>
      <c r="KF144" s="90"/>
      <c r="KG144" s="90"/>
      <c r="KH144" s="90"/>
      <c r="KI144" s="90"/>
      <c r="KJ144" s="90"/>
      <c r="KK144" s="90"/>
      <c r="KL144" s="90"/>
      <c r="KM144" s="90"/>
      <c r="KN144" s="90"/>
      <c r="KO144" s="90"/>
      <c r="KP144" s="90"/>
      <c r="KQ144" s="90"/>
      <c r="KR144" s="90"/>
      <c r="KS144" s="90"/>
      <c r="KT144" s="90"/>
      <c r="KU144" s="90"/>
      <c r="KV144" s="90"/>
      <c r="KW144" s="90"/>
      <c r="KX144" s="90"/>
      <c r="KY144" s="90"/>
      <c r="KZ144" s="90"/>
      <c r="LA144" s="90"/>
      <c r="LB144" s="90"/>
      <c r="LC144" s="90"/>
      <c r="LD144" s="90"/>
      <c r="LE144" s="90"/>
      <c r="LF144" s="90"/>
      <c r="LG144" s="90"/>
      <c r="LH144" s="90"/>
      <c r="LI144" s="90"/>
      <c r="LJ144" s="90"/>
      <c r="LK144" s="90"/>
      <c r="LL144" s="90"/>
      <c r="LM144" s="90"/>
      <c r="LN144" s="90"/>
      <c r="LO144" s="90"/>
      <c r="LP144" s="90"/>
      <c r="LQ144" s="90"/>
      <c r="LR144" s="90"/>
      <c r="LS144" s="90"/>
      <c r="LT144" s="90"/>
      <c r="LU144" s="90"/>
      <c r="LV144" s="90"/>
      <c r="LW144" s="90"/>
      <c r="LX144" s="90"/>
      <c r="LY144" s="90"/>
      <c r="LZ144" s="90"/>
      <c r="MA144" s="90"/>
      <c r="MB144" s="90"/>
      <c r="MC144" s="90"/>
      <c r="MD144" s="90"/>
      <c r="ME144" s="90"/>
      <c r="MF144" s="90"/>
      <c r="MG144" s="90"/>
      <c r="MH144" s="90"/>
      <c r="MI144" s="90"/>
      <c r="MJ144" s="90"/>
      <c r="MK144" s="90"/>
      <c r="ML144" s="90"/>
      <c r="MM144" s="90"/>
      <c r="MN144" s="90"/>
      <c r="MO144" s="90"/>
      <c r="MP144" s="90"/>
      <c r="MQ144" s="90"/>
      <c r="MR144" s="90"/>
      <c r="MS144" s="90"/>
      <c r="MT144" s="90"/>
      <c r="MU144" s="90"/>
      <c r="MV144" s="90"/>
      <c r="MW144" s="90"/>
      <c r="MX144" s="90"/>
      <c r="MY144" s="90"/>
      <c r="MZ144" s="90"/>
      <c r="NA144" s="90"/>
      <c r="NB144" s="90"/>
      <c r="NC144" s="90"/>
      <c r="ND144" s="90"/>
      <c r="NE144" s="90"/>
      <c r="NF144" s="90"/>
      <c r="NG144" s="90"/>
      <c r="NH144" s="90"/>
      <c r="NI144" s="90"/>
      <c r="NJ144" s="90"/>
      <c r="NK144" s="90"/>
      <c r="NL144" s="90"/>
      <c r="NM144" s="90"/>
      <c r="NN144" s="90"/>
      <c r="NO144" s="90"/>
      <c r="NP144" s="90"/>
      <c r="NQ144" s="90"/>
      <c r="NR144" s="90"/>
      <c r="NS144" s="90"/>
      <c r="NT144" s="90"/>
      <c r="NU144" s="90"/>
      <c r="NV144" s="90"/>
      <c r="NW144" s="90"/>
      <c r="NX144" s="90"/>
      <c r="NY144" s="90"/>
      <c r="NZ144" s="90"/>
      <c r="OA144" s="90"/>
      <c r="OB144" s="90"/>
      <c r="OC144" s="90"/>
      <c r="OD144" s="90"/>
      <c r="OE144" s="90"/>
      <c r="OF144" s="90"/>
      <c r="OG144" s="90"/>
      <c r="OH144" s="90"/>
      <c r="OI144" s="90"/>
      <c r="OJ144" s="90"/>
      <c r="OK144" s="90"/>
      <c r="OL144" s="90"/>
      <c r="OM144" s="90"/>
      <c r="ON144" s="90"/>
      <c r="OO144" s="90"/>
      <c r="OP144" s="90"/>
      <c r="OQ144" s="90"/>
      <c r="OR144" s="90"/>
      <c r="OS144" s="90"/>
      <c r="OT144" s="90"/>
      <c r="OU144" s="90"/>
      <c r="OV144" s="90"/>
      <c r="OW144" s="90"/>
      <c r="OX144" s="90"/>
      <c r="OY144" s="90"/>
      <c r="OZ144" s="90"/>
      <c r="PA144" s="90"/>
      <c r="PB144" s="90"/>
      <c r="PC144" s="90"/>
      <c r="PD144" s="90"/>
      <c r="PE144" s="90"/>
      <c r="PF144" s="90"/>
      <c r="PG144" s="90"/>
      <c r="PH144" s="90"/>
      <c r="PI144" s="90"/>
      <c r="PJ144" s="90"/>
      <c r="PK144" s="90"/>
      <c r="PL144" s="90"/>
      <c r="PM144" s="90"/>
      <c r="PN144" s="90"/>
      <c r="PO144" s="90"/>
      <c r="PP144" s="90"/>
      <c r="PQ144" s="90"/>
      <c r="PR144" s="90"/>
      <c r="PS144" s="90"/>
      <c r="PT144" s="90"/>
      <c r="PU144" s="90"/>
      <c r="PV144" s="90"/>
      <c r="PW144" s="90"/>
      <c r="PX144" s="90"/>
      <c r="PY144" s="90"/>
      <c r="PZ144" s="90"/>
      <c r="QA144" s="90"/>
      <c r="QB144" s="90"/>
      <c r="QC144" s="90"/>
      <c r="QD144" s="90"/>
      <c r="QE144" s="90"/>
      <c r="QF144" s="90"/>
      <c r="QG144" s="90"/>
      <c r="QH144" s="90"/>
      <c r="QI144" s="90"/>
      <c r="QJ144" s="90"/>
      <c r="QK144" s="90"/>
      <c r="QL144" s="90"/>
      <c r="QM144" s="90"/>
      <c r="QN144" s="90"/>
      <c r="QO144" s="90"/>
      <c r="QP144" s="90"/>
      <c r="QQ144" s="90"/>
      <c r="QR144" s="90"/>
      <c r="QS144" s="90"/>
      <c r="QT144" s="90"/>
      <c r="QU144" s="90"/>
      <c r="QV144" s="90"/>
      <c r="QW144" s="90"/>
      <c r="QX144" s="90"/>
      <c r="QY144" s="90"/>
      <c r="QZ144" s="90"/>
      <c r="RA144" s="90"/>
      <c r="RB144" s="90"/>
      <c r="RC144" s="90"/>
      <c r="RD144" s="90"/>
      <c r="RE144" s="90"/>
      <c r="RF144" s="90"/>
      <c r="RG144" s="90"/>
      <c r="RH144" s="90"/>
      <c r="RI144" s="90"/>
      <c r="RJ144" s="90"/>
      <c r="RK144" s="90"/>
      <c r="RL144" s="90"/>
      <c r="RM144" s="90"/>
      <c r="RN144" s="90"/>
      <c r="RO144" s="90"/>
      <c r="RP144" s="90"/>
      <c r="RQ144" s="90"/>
      <c r="RR144" s="90"/>
      <c r="RS144" s="90"/>
      <c r="RT144" s="90"/>
      <c r="RU144" s="90"/>
      <c r="RV144" s="90"/>
      <c r="RW144" s="90"/>
      <c r="RX144" s="90"/>
      <c r="RY144" s="90"/>
      <c r="RZ144" s="90"/>
      <c r="SA144" s="90"/>
      <c r="SB144" s="90"/>
      <c r="SC144" s="90"/>
      <c r="SD144" s="90"/>
      <c r="SE144" s="90"/>
      <c r="SF144" s="90"/>
      <c r="SG144" s="90"/>
      <c r="SH144" s="90"/>
      <c r="SI144" s="90"/>
      <c r="SJ144" s="90"/>
      <c r="SK144" s="90"/>
      <c r="SL144" s="90"/>
      <c r="SM144" s="90"/>
      <c r="SN144" s="90"/>
      <c r="SO144" s="90"/>
      <c r="SP144" s="90"/>
      <c r="SQ144" s="90"/>
      <c r="SR144" s="90"/>
      <c r="SS144" s="90"/>
      <c r="ST144" s="90"/>
      <c r="SU144" s="90"/>
      <c r="SV144" s="90"/>
      <c r="SW144" s="90"/>
      <c r="SX144" s="90"/>
      <c r="SY144" s="90"/>
      <c r="SZ144" s="90"/>
      <c r="TA144" s="90"/>
      <c r="TB144" s="90"/>
      <c r="TC144" s="90"/>
      <c r="TD144" s="90"/>
      <c r="TE144" s="90"/>
      <c r="TF144" s="90"/>
      <c r="TG144" s="90"/>
      <c r="TH144" s="90"/>
      <c r="TI144" s="90"/>
      <c r="TJ144" s="90"/>
      <c r="TK144" s="90"/>
      <c r="TL144" s="90"/>
      <c r="TM144" s="90"/>
      <c r="TN144" s="90"/>
      <c r="TO144" s="90"/>
      <c r="TP144" s="90"/>
      <c r="TQ144" s="90"/>
      <c r="TR144" s="90"/>
      <c r="TS144" s="90"/>
      <c r="TT144" s="90"/>
      <c r="TU144" s="90"/>
      <c r="TV144" s="90"/>
      <c r="TW144" s="90"/>
      <c r="TX144" s="90"/>
      <c r="TY144" s="90"/>
      <c r="TZ144" s="90"/>
      <c r="UA144" s="90"/>
      <c r="UB144" s="90"/>
      <c r="UC144" s="90"/>
      <c r="UD144" s="90"/>
      <c r="UE144" s="90"/>
      <c r="UF144" s="90"/>
      <c r="UG144" s="90"/>
      <c r="UH144" s="90"/>
      <c r="UI144" s="90"/>
      <c r="UJ144" s="90"/>
      <c r="UK144" s="90"/>
      <c r="UL144" s="90"/>
      <c r="UM144" s="90"/>
      <c r="UN144" s="90"/>
      <c r="UO144" s="90"/>
      <c r="UP144" s="90"/>
      <c r="UQ144" s="90"/>
      <c r="UR144" s="90"/>
      <c r="US144" s="90"/>
      <c r="UT144" s="90"/>
      <c r="UU144" s="90"/>
      <c r="UV144" s="90"/>
      <c r="UW144" s="90"/>
      <c r="UX144" s="90"/>
      <c r="UY144" s="90"/>
      <c r="UZ144" s="90"/>
      <c r="VA144" s="90"/>
      <c r="VB144" s="90"/>
      <c r="VC144" s="90"/>
      <c r="VD144" s="90"/>
      <c r="VE144" s="90"/>
      <c r="VF144" s="90"/>
      <c r="VG144" s="90"/>
      <c r="VH144" s="90"/>
      <c r="VI144" s="90"/>
      <c r="VJ144" s="90"/>
      <c r="VK144" s="90"/>
      <c r="VL144" s="90"/>
      <c r="VM144" s="90"/>
      <c r="VN144" s="90"/>
      <c r="VO144" s="90"/>
      <c r="VP144" s="90"/>
      <c r="VQ144" s="90"/>
      <c r="VR144" s="90"/>
      <c r="VS144" s="90"/>
      <c r="VT144" s="90"/>
      <c r="VU144" s="90"/>
      <c r="VV144" s="90"/>
      <c r="VW144" s="90"/>
      <c r="VX144" s="90"/>
      <c r="VY144" s="90"/>
      <c r="VZ144" s="90"/>
      <c r="WA144" s="90"/>
      <c r="WB144" s="90"/>
      <c r="WC144" s="90"/>
      <c r="WD144" s="90"/>
      <c r="WE144" s="90"/>
      <c r="WF144" s="90"/>
      <c r="WG144" s="90"/>
      <c r="WH144" s="90"/>
      <c r="WI144" s="90"/>
      <c r="WJ144" s="90"/>
      <c r="WK144" s="90"/>
      <c r="WL144" s="90"/>
      <c r="WM144" s="90"/>
      <c r="WN144" s="90"/>
      <c r="WO144" s="90"/>
      <c r="WP144" s="90"/>
      <c r="WQ144" s="90"/>
      <c r="WR144" s="90"/>
      <c r="WS144" s="90"/>
      <c r="WT144" s="90"/>
      <c r="WU144" s="90"/>
      <c r="WV144" s="90"/>
      <c r="WW144" s="90"/>
      <c r="WX144" s="90"/>
      <c r="WY144" s="90"/>
      <c r="WZ144" s="90"/>
      <c r="XA144" s="90"/>
      <c r="XB144" s="90"/>
      <c r="XC144" s="90"/>
      <c r="XD144" s="90"/>
      <c r="XE144" s="90"/>
      <c r="XF144" s="90"/>
      <c r="XG144" s="90"/>
      <c r="XH144" s="90"/>
      <c r="XI144" s="90"/>
      <c r="XJ144" s="90"/>
      <c r="XK144" s="90"/>
      <c r="XL144" s="90"/>
      <c r="XM144" s="90"/>
      <c r="XN144" s="90"/>
      <c r="XO144" s="90"/>
      <c r="XP144" s="90"/>
      <c r="XQ144" s="90"/>
      <c r="XR144" s="90"/>
      <c r="XS144" s="90"/>
      <c r="XT144" s="90"/>
      <c r="XU144" s="90"/>
      <c r="XV144" s="90"/>
      <c r="XW144" s="90"/>
      <c r="XX144" s="90"/>
      <c r="XY144" s="90"/>
      <c r="XZ144" s="90"/>
      <c r="YA144" s="90"/>
      <c r="YB144" s="90"/>
      <c r="YC144" s="90"/>
      <c r="YD144" s="90"/>
      <c r="YE144" s="90"/>
      <c r="YF144" s="90"/>
      <c r="YG144" s="90"/>
      <c r="YH144" s="90"/>
      <c r="YI144" s="90"/>
      <c r="YJ144" s="90"/>
      <c r="YK144" s="90"/>
      <c r="YL144" s="90"/>
      <c r="YM144" s="90"/>
      <c r="YN144" s="90"/>
      <c r="YO144" s="90"/>
      <c r="YP144" s="90"/>
      <c r="YQ144" s="90"/>
      <c r="YR144" s="90"/>
      <c r="YS144" s="90"/>
      <c r="YT144" s="90"/>
      <c r="YU144" s="90"/>
      <c r="YV144" s="90"/>
      <c r="YW144" s="90"/>
      <c r="YX144" s="90"/>
      <c r="YY144" s="90"/>
      <c r="YZ144" s="90"/>
      <c r="ZA144" s="90"/>
      <c r="ZB144" s="90"/>
      <c r="ZC144" s="90"/>
      <c r="ZD144" s="90"/>
      <c r="ZE144" s="90"/>
      <c r="ZF144" s="90"/>
      <c r="ZG144" s="90"/>
      <c r="ZH144" s="90"/>
      <c r="ZI144" s="90"/>
      <c r="ZJ144" s="90"/>
      <c r="ZK144" s="90"/>
      <c r="ZL144" s="90"/>
      <c r="ZM144" s="90"/>
      <c r="ZN144" s="90"/>
      <c r="ZO144" s="90"/>
      <c r="ZP144" s="90"/>
      <c r="ZQ144" s="90"/>
      <c r="ZR144" s="90"/>
      <c r="ZS144" s="90"/>
      <c r="ZT144" s="90"/>
      <c r="ZU144" s="90"/>
      <c r="ZV144" s="90"/>
      <c r="ZW144" s="90"/>
      <c r="ZX144" s="90"/>
      <c r="ZY144" s="90"/>
      <c r="ZZ144" s="90"/>
      <c r="AAA144" s="90"/>
      <c r="AAB144" s="90"/>
      <c r="AAC144" s="90"/>
      <c r="AAD144" s="90"/>
      <c r="AAE144" s="90"/>
      <c r="AAF144" s="90"/>
      <c r="AAG144" s="90"/>
      <c r="AAH144" s="90"/>
      <c r="AAI144" s="90"/>
      <c r="AAJ144" s="90"/>
      <c r="AAK144" s="90"/>
      <c r="AAL144" s="90"/>
      <c r="AAM144" s="90"/>
      <c r="AAN144" s="90"/>
      <c r="AAO144" s="90"/>
      <c r="AAP144" s="90"/>
      <c r="AAQ144" s="90"/>
      <c r="AAR144" s="90"/>
      <c r="AAS144" s="90"/>
      <c r="AAT144" s="90"/>
      <c r="AAU144" s="90"/>
      <c r="AAV144" s="90"/>
      <c r="AAW144" s="90"/>
      <c r="AAX144" s="90"/>
      <c r="AAY144" s="90"/>
      <c r="AAZ144" s="90"/>
      <c r="ABA144" s="90"/>
      <c r="ABB144" s="90"/>
      <c r="ABC144" s="90"/>
      <c r="ABD144" s="90"/>
      <c r="ABE144" s="90"/>
      <c r="ABF144" s="90"/>
      <c r="ABG144" s="90"/>
      <c r="ABH144" s="90"/>
      <c r="ABI144" s="90"/>
      <c r="ABJ144" s="90"/>
      <c r="ABK144" s="90"/>
      <c r="ABL144" s="90"/>
      <c r="ABM144" s="90"/>
      <c r="ABN144" s="90"/>
      <c r="ABO144" s="90"/>
      <c r="ABP144" s="90"/>
      <c r="ABQ144" s="90"/>
      <c r="ABR144" s="90"/>
      <c r="ABS144" s="90"/>
      <c r="ABT144" s="90"/>
      <c r="ABU144" s="90"/>
      <c r="ABV144" s="90"/>
      <c r="ABW144" s="90"/>
      <c r="ABX144" s="90"/>
      <c r="ABY144" s="90"/>
      <c r="ABZ144" s="90"/>
      <c r="ACA144" s="90"/>
      <c r="ACB144" s="90"/>
      <c r="ACC144" s="90"/>
      <c r="ACD144" s="90"/>
      <c r="ACE144" s="90"/>
      <c r="ACF144" s="90"/>
      <c r="ACG144" s="90"/>
      <c r="ACH144" s="90"/>
      <c r="ACI144" s="90"/>
      <c r="ACJ144" s="90"/>
      <c r="ACK144" s="90"/>
      <c r="ACL144" s="90"/>
      <c r="ACM144" s="90"/>
      <c r="ACN144" s="90"/>
      <c r="ACO144" s="90"/>
      <c r="ACP144" s="90"/>
      <c r="ACQ144" s="90"/>
      <c r="ACR144" s="90"/>
      <c r="ACS144" s="90"/>
      <c r="ACT144" s="90"/>
      <c r="ACU144" s="90"/>
      <c r="ACV144" s="90"/>
      <c r="ACW144" s="90"/>
      <c r="ACX144" s="90"/>
      <c r="ACY144" s="90"/>
      <c r="ACZ144" s="90"/>
      <c r="ADA144" s="90"/>
      <c r="ADB144" s="90"/>
      <c r="ADC144" s="90"/>
      <c r="ADD144" s="90"/>
      <c r="ADE144" s="90"/>
      <c r="ADF144" s="90"/>
      <c r="ADG144" s="90"/>
      <c r="ADH144" s="90"/>
      <c r="ADI144" s="90"/>
      <c r="ADJ144" s="90"/>
      <c r="ADK144" s="90"/>
      <c r="ADL144" s="90"/>
      <c r="ADM144" s="90"/>
      <c r="ADN144" s="90"/>
      <c r="ADO144" s="90"/>
      <c r="ADP144" s="90"/>
      <c r="ADQ144" s="90"/>
      <c r="ADR144" s="90"/>
      <c r="ADS144" s="90"/>
      <c r="ADT144" s="90"/>
      <c r="ADU144" s="90"/>
      <c r="ADV144" s="90"/>
      <c r="ADW144" s="90"/>
      <c r="ADX144" s="90"/>
      <c r="ADY144" s="90"/>
      <c r="ADZ144" s="90"/>
      <c r="AEA144" s="90"/>
      <c r="AEB144" s="90"/>
      <c r="AEC144" s="90"/>
      <c r="AED144" s="90"/>
      <c r="AEE144" s="90"/>
      <c r="AEF144" s="90"/>
      <c r="AEG144" s="90"/>
      <c r="AEH144" s="90"/>
      <c r="AEI144" s="90"/>
      <c r="AEJ144" s="90"/>
      <c r="AEK144" s="90"/>
      <c r="AEL144" s="90"/>
      <c r="AEM144" s="90"/>
      <c r="AEN144" s="90"/>
      <c r="AEO144" s="90"/>
      <c r="AEP144" s="90"/>
      <c r="AEQ144" s="90"/>
      <c r="AER144" s="90"/>
      <c r="AES144" s="90"/>
      <c r="AET144" s="90"/>
      <c r="AEU144" s="90"/>
      <c r="AEV144" s="90"/>
      <c r="AEW144" s="90"/>
      <c r="AEX144" s="90"/>
      <c r="AEY144" s="90"/>
      <c r="AEZ144" s="90"/>
      <c r="AFA144" s="90"/>
      <c r="AFB144" s="90"/>
      <c r="AFC144" s="90"/>
      <c r="AFD144" s="90"/>
      <c r="AFE144" s="90"/>
      <c r="AFF144" s="90"/>
      <c r="AFG144" s="90"/>
      <c r="AFH144" s="90"/>
      <c r="AFI144" s="90"/>
      <c r="AFJ144" s="90"/>
      <c r="AFK144" s="90"/>
      <c r="AFL144" s="90"/>
      <c r="AFM144" s="90"/>
      <c r="AFN144" s="90"/>
      <c r="AFO144" s="90"/>
      <c r="AFP144" s="90"/>
      <c r="AFQ144" s="90"/>
      <c r="AFR144" s="90"/>
      <c r="AFS144" s="90"/>
      <c r="AFT144" s="90"/>
      <c r="AFU144" s="90"/>
      <c r="AFV144" s="90"/>
      <c r="AFW144" s="90"/>
      <c r="AFX144" s="90"/>
      <c r="AFY144" s="90"/>
      <c r="AFZ144" s="90"/>
      <c r="AGA144" s="90"/>
      <c r="AGB144" s="90"/>
      <c r="AGC144" s="90"/>
      <c r="AGD144" s="90"/>
      <c r="AGE144" s="90"/>
      <c r="AGF144" s="90"/>
      <c r="AGG144" s="90"/>
      <c r="AGH144" s="90"/>
      <c r="AGI144" s="90"/>
      <c r="AGJ144" s="90"/>
      <c r="AGK144" s="90"/>
      <c r="AGL144" s="90"/>
      <c r="AGM144" s="90"/>
      <c r="AGN144" s="90"/>
      <c r="AGO144" s="90"/>
      <c r="AGP144" s="90"/>
      <c r="AGQ144" s="90"/>
      <c r="AGR144" s="90"/>
      <c r="AGS144" s="90"/>
      <c r="AGT144" s="90"/>
      <c r="AGU144" s="90"/>
      <c r="AGV144" s="90"/>
      <c r="AGW144" s="90"/>
      <c r="AGX144" s="90"/>
      <c r="AGY144" s="90"/>
      <c r="AGZ144" s="90"/>
      <c r="AHA144" s="90"/>
      <c r="AHB144" s="90"/>
      <c r="AHC144" s="90"/>
      <c r="AHD144" s="90"/>
      <c r="AHE144" s="90"/>
      <c r="AHF144" s="90"/>
      <c r="AHG144" s="90"/>
      <c r="AHH144" s="90"/>
      <c r="AHI144" s="90"/>
      <c r="AHJ144" s="90"/>
      <c r="AHK144" s="90"/>
      <c r="AHL144" s="90"/>
      <c r="AHM144" s="90"/>
      <c r="AHN144" s="90"/>
      <c r="AHO144" s="90"/>
      <c r="AHP144" s="90"/>
      <c r="AHQ144" s="90"/>
      <c r="AHR144" s="90"/>
      <c r="AHS144" s="90"/>
      <c r="AHT144" s="90"/>
      <c r="AHU144" s="90"/>
      <c r="AHV144" s="90"/>
      <c r="AHW144" s="90"/>
      <c r="AHX144" s="90"/>
      <c r="AHY144" s="90"/>
      <c r="AHZ144" s="90"/>
      <c r="AIA144" s="90"/>
      <c r="AIB144" s="90"/>
      <c r="AIC144" s="90"/>
      <c r="AID144" s="90"/>
      <c r="AIE144" s="90"/>
      <c r="AIF144" s="90"/>
      <c r="AIG144" s="90"/>
      <c r="AIH144" s="90"/>
      <c r="AII144" s="90"/>
      <c r="AIJ144" s="90"/>
      <c r="AIK144" s="90"/>
      <c r="AIL144" s="90"/>
      <c r="AIM144" s="90"/>
      <c r="AIN144" s="90"/>
      <c r="AIO144" s="90"/>
      <c r="AIP144" s="90"/>
      <c r="AIQ144" s="90"/>
      <c r="AIR144" s="90"/>
      <c r="AIS144" s="90"/>
      <c r="AIT144" s="90"/>
      <c r="AIU144" s="90"/>
      <c r="AIV144" s="90"/>
      <c r="AIW144" s="90"/>
      <c r="AIX144" s="90"/>
      <c r="AIY144" s="90"/>
      <c r="AIZ144" s="90"/>
      <c r="AJA144" s="90"/>
      <c r="AJB144" s="90"/>
      <c r="AJC144" s="90"/>
      <c r="AJD144" s="90"/>
      <c r="AJE144" s="90"/>
      <c r="AJF144" s="90"/>
      <c r="AJG144" s="90"/>
      <c r="AJH144" s="90"/>
      <c r="AJI144" s="90"/>
      <c r="AJJ144" s="90"/>
      <c r="AJK144" s="90"/>
      <c r="AJL144" s="90"/>
      <c r="AJM144" s="90"/>
      <c r="AJN144" s="90"/>
      <c r="AJO144" s="90"/>
      <c r="AJP144" s="90"/>
      <c r="AJQ144" s="90"/>
      <c r="AJR144" s="90"/>
      <c r="AJS144" s="90"/>
      <c r="AJT144" s="90"/>
      <c r="AJU144" s="90"/>
      <c r="AJV144" s="90"/>
      <c r="AJW144" s="90"/>
      <c r="AJX144" s="90"/>
      <c r="AJY144" s="90"/>
      <c r="AJZ144" s="90"/>
      <c r="AKA144" s="90"/>
      <c r="AKB144" s="90"/>
      <c r="AKC144" s="90"/>
      <c r="AKD144" s="90"/>
      <c r="AKE144" s="90"/>
      <c r="AKF144" s="90"/>
      <c r="AKG144" s="90"/>
      <c r="AKH144" s="90"/>
      <c r="AKI144" s="90"/>
      <c r="AKJ144" s="90"/>
      <c r="AKK144" s="90"/>
      <c r="AKL144" s="90"/>
      <c r="AKM144" s="90"/>
      <c r="AKN144" s="90"/>
      <c r="AKO144" s="90"/>
      <c r="AKP144" s="90"/>
      <c r="AKQ144" s="90"/>
      <c r="AKR144" s="90"/>
      <c r="AKS144" s="90"/>
      <c r="AKT144" s="90"/>
      <c r="AKU144" s="90"/>
      <c r="AKV144" s="90"/>
      <c r="AKW144" s="90"/>
      <c r="AKX144" s="90"/>
      <c r="AKY144" s="90"/>
      <c r="AKZ144" s="90"/>
      <c r="ALA144" s="90"/>
      <c r="ALB144" s="90"/>
      <c r="ALC144" s="90"/>
      <c r="ALD144" s="90"/>
      <c r="ALE144" s="90"/>
      <c r="ALF144" s="90"/>
      <c r="ALG144" s="90"/>
      <c r="ALH144" s="90"/>
      <c r="ALI144" s="90"/>
      <c r="ALJ144" s="90"/>
      <c r="ALK144" s="90"/>
      <c r="ALL144" s="90"/>
      <c r="ALM144" s="90"/>
      <c r="ALN144" s="90"/>
      <c r="ALO144" s="90"/>
      <c r="ALP144" s="90"/>
      <c r="ALQ144" s="90"/>
      <c r="ALR144" s="90"/>
      <c r="ALS144" s="90"/>
      <c r="ALT144" s="90"/>
      <c r="ALU144" s="90"/>
      <c r="ALV144" s="90"/>
      <c r="ALW144" s="90"/>
      <c r="ALX144" s="90"/>
      <c r="ALY144" s="90"/>
      <c r="ALZ144" s="90"/>
      <c r="AMA144" s="90"/>
      <c r="AMB144" s="90"/>
      <c r="AMC144" s="90"/>
      <c r="AMD144" s="90"/>
      <c r="AME144" s="90"/>
      <c r="AMF144" s="90"/>
      <c r="AMG144" s="90"/>
      <c r="AMH144" s="90"/>
      <c r="AMI144" s="90"/>
      <c r="AMJ144" s="90"/>
    </row>
    <row r="145" spans="1:1024" x14ac:dyDescent="0.35">
      <c r="A145" s="106">
        <v>44189</v>
      </c>
      <c r="B145" s="102">
        <v>0.5</v>
      </c>
      <c r="C145" s="104">
        <v>14795</v>
      </c>
      <c r="D145" s="91"/>
      <c r="E145" s="90"/>
      <c r="F145" s="90"/>
      <c r="G145" s="90"/>
      <c r="H145" s="90"/>
      <c r="I145" s="90"/>
      <c r="J145" s="90"/>
      <c r="K145" s="90"/>
      <c r="L145" s="90"/>
      <c r="M145" s="90"/>
      <c r="N145" s="90"/>
      <c r="O145" s="90"/>
      <c r="P145" s="90"/>
      <c r="Q145" s="90"/>
      <c r="R145" s="90"/>
      <c r="S145" s="90"/>
      <c r="T145" s="90"/>
      <c r="U145" s="90"/>
      <c r="V145" s="90"/>
      <c r="W145" s="90"/>
      <c r="X145" s="90"/>
      <c r="Y145" s="90"/>
      <c r="Z145" s="90"/>
      <c r="AA145" s="90"/>
      <c r="AB145" s="90"/>
      <c r="AC145" s="90"/>
      <c r="AD145" s="90"/>
      <c r="AE145" s="90"/>
      <c r="AF145" s="90"/>
      <c r="AG145" s="90"/>
      <c r="AH145" s="90"/>
      <c r="AI145" s="90"/>
      <c r="AJ145" s="90"/>
      <c r="AK145" s="90"/>
      <c r="AL145" s="90"/>
      <c r="AM145" s="90"/>
      <c r="AN145" s="90"/>
      <c r="AO145" s="90"/>
      <c r="AP145" s="90"/>
      <c r="AQ145" s="90"/>
      <c r="AR145" s="90"/>
      <c r="AS145" s="90"/>
      <c r="AT145" s="90"/>
      <c r="AU145" s="90"/>
      <c r="AV145" s="90"/>
      <c r="AW145" s="90"/>
      <c r="AX145" s="90"/>
      <c r="AY145" s="90"/>
      <c r="AZ145" s="90"/>
      <c r="BA145" s="90"/>
      <c r="BB145" s="90"/>
      <c r="BC145" s="90"/>
      <c r="BD145" s="90"/>
      <c r="BE145" s="90"/>
      <c r="BF145" s="90"/>
      <c r="BG145" s="90"/>
      <c r="BH145" s="90"/>
      <c r="BI145" s="90"/>
      <c r="BJ145" s="90"/>
      <c r="BK145" s="90"/>
      <c r="BL145" s="90"/>
      <c r="BM145" s="90"/>
      <c r="BN145" s="90"/>
      <c r="BO145" s="90"/>
      <c r="BP145" s="90"/>
      <c r="BQ145" s="90"/>
      <c r="BR145" s="90"/>
      <c r="BS145" s="90"/>
      <c r="BT145" s="90"/>
      <c r="BU145" s="90"/>
      <c r="BV145" s="90"/>
      <c r="BW145" s="90"/>
      <c r="BX145" s="90"/>
      <c r="BY145" s="90"/>
      <c r="BZ145" s="90"/>
      <c r="CA145" s="90"/>
      <c r="CB145" s="90"/>
      <c r="CC145" s="90"/>
      <c r="CD145" s="90"/>
      <c r="CE145" s="90"/>
      <c r="CF145" s="90"/>
      <c r="CG145" s="90"/>
      <c r="CH145" s="90"/>
      <c r="CI145" s="90"/>
      <c r="CJ145" s="90"/>
      <c r="CK145" s="90"/>
      <c r="CL145" s="90"/>
      <c r="CM145" s="90"/>
      <c r="CN145" s="90"/>
      <c r="CO145" s="90"/>
      <c r="CP145" s="90"/>
      <c r="CQ145" s="90"/>
      <c r="CR145" s="90"/>
      <c r="CS145" s="90"/>
      <c r="CT145" s="90"/>
      <c r="CU145" s="90"/>
      <c r="CV145" s="90"/>
      <c r="CW145" s="90"/>
      <c r="CX145" s="90"/>
      <c r="CY145" s="90"/>
      <c r="CZ145" s="90"/>
      <c r="DA145" s="90"/>
      <c r="DB145" s="90"/>
      <c r="DC145" s="90"/>
      <c r="DD145" s="90"/>
      <c r="DE145" s="90"/>
      <c r="DF145" s="90"/>
      <c r="DG145" s="90"/>
      <c r="DH145" s="90"/>
      <c r="DI145" s="90"/>
      <c r="DJ145" s="90"/>
      <c r="DK145" s="90"/>
      <c r="DL145" s="90"/>
      <c r="DM145" s="90"/>
      <c r="DN145" s="90"/>
      <c r="DO145" s="90"/>
      <c r="DP145" s="90"/>
      <c r="DQ145" s="90"/>
      <c r="DR145" s="90"/>
      <c r="DS145" s="90"/>
      <c r="DT145" s="90"/>
      <c r="DU145" s="90"/>
      <c r="DV145" s="90"/>
      <c r="DW145" s="90"/>
      <c r="DX145" s="90"/>
      <c r="DY145" s="90"/>
      <c r="DZ145" s="90"/>
      <c r="EA145" s="90"/>
      <c r="EB145" s="90"/>
      <c r="EC145" s="90"/>
      <c r="ED145" s="90"/>
      <c r="EE145" s="90"/>
      <c r="EF145" s="90"/>
      <c r="EG145" s="90"/>
      <c r="EH145" s="90"/>
      <c r="EI145" s="90"/>
      <c r="EJ145" s="90"/>
      <c r="EK145" s="90"/>
      <c r="EL145" s="90"/>
      <c r="EM145" s="90"/>
      <c r="EN145" s="90"/>
      <c r="EO145" s="90"/>
      <c r="EP145" s="90"/>
      <c r="EQ145" s="90"/>
      <c r="ER145" s="90"/>
      <c r="ES145" s="90"/>
      <c r="ET145" s="90"/>
      <c r="EU145" s="90"/>
      <c r="EV145" s="90"/>
      <c r="EW145" s="90"/>
      <c r="EX145" s="90"/>
      <c r="EY145" s="90"/>
      <c r="EZ145" s="90"/>
      <c r="FA145" s="90"/>
      <c r="FB145" s="90"/>
      <c r="FC145" s="90"/>
      <c r="FD145" s="90"/>
      <c r="FE145" s="90"/>
      <c r="FF145" s="90"/>
      <c r="FG145" s="90"/>
      <c r="FH145" s="90"/>
      <c r="FI145" s="90"/>
      <c r="FJ145" s="90"/>
      <c r="FK145" s="90"/>
      <c r="FL145" s="90"/>
      <c r="FM145" s="90"/>
      <c r="FN145" s="90"/>
      <c r="FO145" s="90"/>
      <c r="FP145" s="90"/>
      <c r="FQ145" s="90"/>
      <c r="FR145" s="90"/>
      <c r="FS145" s="90"/>
      <c r="FT145" s="90"/>
      <c r="FU145" s="90"/>
      <c r="FV145" s="90"/>
      <c r="FW145" s="90"/>
      <c r="FX145" s="90"/>
      <c r="FY145" s="90"/>
      <c r="FZ145" s="90"/>
      <c r="GA145" s="90"/>
      <c r="GB145" s="90"/>
      <c r="GC145" s="90"/>
      <c r="GD145" s="90"/>
      <c r="GE145" s="90"/>
      <c r="GF145" s="90"/>
      <c r="GG145" s="90"/>
      <c r="GH145" s="90"/>
      <c r="GI145" s="90"/>
      <c r="GJ145" s="90"/>
      <c r="GK145" s="90"/>
      <c r="GL145" s="90"/>
      <c r="GM145" s="90"/>
      <c r="GN145" s="90"/>
      <c r="GO145" s="90"/>
      <c r="GP145" s="90"/>
      <c r="GQ145" s="90"/>
      <c r="GR145" s="90"/>
      <c r="GS145" s="90"/>
      <c r="GT145" s="90"/>
      <c r="GU145" s="90"/>
      <c r="GV145" s="90"/>
      <c r="GW145" s="90"/>
      <c r="GX145" s="90"/>
      <c r="GY145" s="90"/>
      <c r="GZ145" s="90"/>
      <c r="HA145" s="90"/>
      <c r="HB145" s="90"/>
      <c r="HC145" s="90"/>
      <c r="HD145" s="90"/>
      <c r="HE145" s="90"/>
      <c r="HF145" s="90"/>
      <c r="HG145" s="90"/>
      <c r="HH145" s="90"/>
      <c r="HI145" s="90"/>
      <c r="HJ145" s="90"/>
      <c r="HK145" s="90"/>
      <c r="HL145" s="90"/>
      <c r="HM145" s="90"/>
      <c r="HN145" s="90"/>
      <c r="HO145" s="90"/>
      <c r="HP145" s="90"/>
      <c r="HQ145" s="90"/>
      <c r="HR145" s="90"/>
      <c r="HS145" s="90"/>
      <c r="HT145" s="90"/>
      <c r="HU145" s="90"/>
      <c r="HV145" s="90"/>
      <c r="HW145" s="90"/>
      <c r="HX145" s="90"/>
      <c r="HY145" s="90"/>
      <c r="HZ145" s="90"/>
      <c r="IA145" s="90"/>
      <c r="IB145" s="90"/>
      <c r="IC145" s="90"/>
      <c r="ID145" s="90"/>
      <c r="IE145" s="90"/>
      <c r="IF145" s="90"/>
      <c r="IG145" s="90"/>
      <c r="IH145" s="90"/>
      <c r="II145" s="90"/>
      <c r="IJ145" s="90"/>
      <c r="IK145" s="90"/>
      <c r="IL145" s="90"/>
      <c r="IM145" s="90"/>
      <c r="IN145" s="90"/>
      <c r="IO145" s="90"/>
      <c r="IP145" s="90"/>
      <c r="IQ145" s="90"/>
      <c r="IR145" s="90"/>
      <c r="IS145" s="90"/>
      <c r="IT145" s="90"/>
      <c r="IU145" s="90"/>
      <c r="IV145" s="90"/>
      <c r="IW145" s="90"/>
      <c r="IX145" s="90"/>
      <c r="IY145" s="90"/>
      <c r="IZ145" s="90"/>
      <c r="JA145" s="90"/>
      <c r="JB145" s="90"/>
      <c r="JC145" s="90"/>
      <c r="JD145" s="90"/>
      <c r="JE145" s="90"/>
      <c r="JF145" s="90"/>
      <c r="JG145" s="90"/>
      <c r="JH145" s="90"/>
      <c r="JI145" s="90"/>
      <c r="JJ145" s="90"/>
      <c r="JK145" s="90"/>
      <c r="JL145" s="90"/>
      <c r="JM145" s="90"/>
      <c r="JN145" s="90"/>
      <c r="JO145" s="90"/>
      <c r="JP145" s="90"/>
      <c r="JQ145" s="90"/>
      <c r="JR145" s="90"/>
      <c r="JS145" s="90"/>
      <c r="JT145" s="90"/>
      <c r="JU145" s="90"/>
      <c r="JV145" s="90"/>
      <c r="JW145" s="90"/>
      <c r="JX145" s="90"/>
      <c r="JY145" s="90"/>
      <c r="JZ145" s="90"/>
      <c r="KA145" s="90"/>
      <c r="KB145" s="90"/>
      <c r="KC145" s="90"/>
      <c r="KD145" s="90"/>
      <c r="KE145" s="90"/>
      <c r="KF145" s="90"/>
      <c r="KG145" s="90"/>
      <c r="KH145" s="90"/>
      <c r="KI145" s="90"/>
      <c r="KJ145" s="90"/>
      <c r="KK145" s="90"/>
      <c r="KL145" s="90"/>
      <c r="KM145" s="90"/>
      <c r="KN145" s="90"/>
      <c r="KO145" s="90"/>
      <c r="KP145" s="90"/>
      <c r="KQ145" s="90"/>
      <c r="KR145" s="90"/>
      <c r="KS145" s="90"/>
      <c r="KT145" s="90"/>
      <c r="KU145" s="90"/>
      <c r="KV145" s="90"/>
      <c r="KW145" s="90"/>
      <c r="KX145" s="90"/>
      <c r="KY145" s="90"/>
      <c r="KZ145" s="90"/>
      <c r="LA145" s="90"/>
      <c r="LB145" s="90"/>
      <c r="LC145" s="90"/>
      <c r="LD145" s="90"/>
      <c r="LE145" s="90"/>
      <c r="LF145" s="90"/>
      <c r="LG145" s="90"/>
      <c r="LH145" s="90"/>
      <c r="LI145" s="90"/>
      <c r="LJ145" s="90"/>
      <c r="LK145" s="90"/>
      <c r="LL145" s="90"/>
      <c r="LM145" s="90"/>
      <c r="LN145" s="90"/>
      <c r="LO145" s="90"/>
      <c r="LP145" s="90"/>
      <c r="LQ145" s="90"/>
      <c r="LR145" s="90"/>
      <c r="LS145" s="90"/>
      <c r="LT145" s="90"/>
      <c r="LU145" s="90"/>
      <c r="LV145" s="90"/>
      <c r="LW145" s="90"/>
      <c r="LX145" s="90"/>
      <c r="LY145" s="90"/>
      <c r="LZ145" s="90"/>
      <c r="MA145" s="90"/>
      <c r="MB145" s="90"/>
      <c r="MC145" s="90"/>
      <c r="MD145" s="90"/>
      <c r="ME145" s="90"/>
      <c r="MF145" s="90"/>
      <c r="MG145" s="90"/>
      <c r="MH145" s="90"/>
      <c r="MI145" s="90"/>
      <c r="MJ145" s="90"/>
      <c r="MK145" s="90"/>
      <c r="ML145" s="90"/>
      <c r="MM145" s="90"/>
      <c r="MN145" s="90"/>
      <c r="MO145" s="90"/>
      <c r="MP145" s="90"/>
      <c r="MQ145" s="90"/>
      <c r="MR145" s="90"/>
      <c r="MS145" s="90"/>
      <c r="MT145" s="90"/>
      <c r="MU145" s="90"/>
      <c r="MV145" s="90"/>
      <c r="MW145" s="90"/>
      <c r="MX145" s="90"/>
      <c r="MY145" s="90"/>
      <c r="MZ145" s="90"/>
      <c r="NA145" s="90"/>
      <c r="NB145" s="90"/>
      <c r="NC145" s="90"/>
      <c r="ND145" s="90"/>
      <c r="NE145" s="90"/>
      <c r="NF145" s="90"/>
      <c r="NG145" s="90"/>
      <c r="NH145" s="90"/>
      <c r="NI145" s="90"/>
      <c r="NJ145" s="90"/>
      <c r="NK145" s="90"/>
      <c r="NL145" s="90"/>
      <c r="NM145" s="90"/>
      <c r="NN145" s="90"/>
      <c r="NO145" s="90"/>
      <c r="NP145" s="90"/>
      <c r="NQ145" s="90"/>
      <c r="NR145" s="90"/>
      <c r="NS145" s="90"/>
      <c r="NT145" s="90"/>
      <c r="NU145" s="90"/>
      <c r="NV145" s="90"/>
      <c r="NW145" s="90"/>
      <c r="NX145" s="90"/>
      <c r="NY145" s="90"/>
      <c r="NZ145" s="90"/>
      <c r="OA145" s="90"/>
      <c r="OB145" s="90"/>
      <c r="OC145" s="90"/>
      <c r="OD145" s="90"/>
      <c r="OE145" s="90"/>
      <c r="OF145" s="90"/>
      <c r="OG145" s="90"/>
      <c r="OH145" s="90"/>
      <c r="OI145" s="90"/>
      <c r="OJ145" s="90"/>
      <c r="OK145" s="90"/>
      <c r="OL145" s="90"/>
      <c r="OM145" s="90"/>
      <c r="ON145" s="90"/>
      <c r="OO145" s="90"/>
      <c r="OP145" s="90"/>
      <c r="OQ145" s="90"/>
      <c r="OR145" s="90"/>
      <c r="OS145" s="90"/>
      <c r="OT145" s="90"/>
      <c r="OU145" s="90"/>
      <c r="OV145" s="90"/>
      <c r="OW145" s="90"/>
      <c r="OX145" s="90"/>
      <c r="OY145" s="90"/>
      <c r="OZ145" s="90"/>
      <c r="PA145" s="90"/>
      <c r="PB145" s="90"/>
      <c r="PC145" s="90"/>
      <c r="PD145" s="90"/>
      <c r="PE145" s="90"/>
      <c r="PF145" s="90"/>
      <c r="PG145" s="90"/>
      <c r="PH145" s="90"/>
      <c r="PI145" s="90"/>
      <c r="PJ145" s="90"/>
      <c r="PK145" s="90"/>
      <c r="PL145" s="90"/>
      <c r="PM145" s="90"/>
      <c r="PN145" s="90"/>
      <c r="PO145" s="90"/>
      <c r="PP145" s="90"/>
      <c r="PQ145" s="90"/>
      <c r="PR145" s="90"/>
      <c r="PS145" s="90"/>
      <c r="PT145" s="90"/>
      <c r="PU145" s="90"/>
      <c r="PV145" s="90"/>
      <c r="PW145" s="90"/>
      <c r="PX145" s="90"/>
      <c r="PY145" s="90"/>
      <c r="PZ145" s="90"/>
      <c r="QA145" s="90"/>
      <c r="QB145" s="90"/>
      <c r="QC145" s="90"/>
      <c r="QD145" s="90"/>
      <c r="QE145" s="90"/>
      <c r="QF145" s="90"/>
      <c r="QG145" s="90"/>
      <c r="QH145" s="90"/>
      <c r="QI145" s="90"/>
      <c r="QJ145" s="90"/>
      <c r="QK145" s="90"/>
      <c r="QL145" s="90"/>
      <c r="QM145" s="90"/>
      <c r="QN145" s="90"/>
      <c r="QO145" s="90"/>
      <c r="QP145" s="90"/>
      <c r="QQ145" s="90"/>
      <c r="QR145" s="90"/>
      <c r="QS145" s="90"/>
      <c r="QT145" s="90"/>
      <c r="QU145" s="90"/>
      <c r="QV145" s="90"/>
      <c r="QW145" s="90"/>
      <c r="QX145" s="90"/>
      <c r="QY145" s="90"/>
      <c r="QZ145" s="90"/>
      <c r="RA145" s="90"/>
      <c r="RB145" s="90"/>
      <c r="RC145" s="90"/>
      <c r="RD145" s="90"/>
      <c r="RE145" s="90"/>
      <c r="RF145" s="90"/>
      <c r="RG145" s="90"/>
      <c r="RH145" s="90"/>
      <c r="RI145" s="90"/>
      <c r="RJ145" s="90"/>
      <c r="RK145" s="90"/>
      <c r="RL145" s="90"/>
      <c r="RM145" s="90"/>
      <c r="RN145" s="90"/>
      <c r="RO145" s="90"/>
      <c r="RP145" s="90"/>
      <c r="RQ145" s="90"/>
      <c r="RR145" s="90"/>
      <c r="RS145" s="90"/>
      <c r="RT145" s="90"/>
      <c r="RU145" s="90"/>
      <c r="RV145" s="90"/>
      <c r="RW145" s="90"/>
      <c r="RX145" s="90"/>
      <c r="RY145" s="90"/>
      <c r="RZ145" s="90"/>
      <c r="SA145" s="90"/>
      <c r="SB145" s="90"/>
      <c r="SC145" s="90"/>
      <c r="SD145" s="90"/>
      <c r="SE145" s="90"/>
      <c r="SF145" s="90"/>
      <c r="SG145" s="90"/>
      <c r="SH145" s="90"/>
      <c r="SI145" s="90"/>
      <c r="SJ145" s="90"/>
      <c r="SK145" s="90"/>
      <c r="SL145" s="90"/>
      <c r="SM145" s="90"/>
      <c r="SN145" s="90"/>
      <c r="SO145" s="90"/>
      <c r="SP145" s="90"/>
      <c r="SQ145" s="90"/>
      <c r="SR145" s="90"/>
      <c r="SS145" s="90"/>
      <c r="ST145" s="90"/>
      <c r="SU145" s="90"/>
      <c r="SV145" s="90"/>
      <c r="SW145" s="90"/>
      <c r="SX145" s="90"/>
      <c r="SY145" s="90"/>
      <c r="SZ145" s="90"/>
      <c r="TA145" s="90"/>
      <c r="TB145" s="90"/>
      <c r="TC145" s="90"/>
      <c r="TD145" s="90"/>
      <c r="TE145" s="90"/>
      <c r="TF145" s="90"/>
      <c r="TG145" s="90"/>
      <c r="TH145" s="90"/>
      <c r="TI145" s="90"/>
      <c r="TJ145" s="90"/>
      <c r="TK145" s="90"/>
      <c r="TL145" s="90"/>
      <c r="TM145" s="90"/>
      <c r="TN145" s="90"/>
      <c r="TO145" s="90"/>
      <c r="TP145" s="90"/>
      <c r="TQ145" s="90"/>
      <c r="TR145" s="90"/>
      <c r="TS145" s="90"/>
      <c r="TT145" s="90"/>
      <c r="TU145" s="90"/>
      <c r="TV145" s="90"/>
      <c r="TW145" s="90"/>
      <c r="TX145" s="90"/>
      <c r="TY145" s="90"/>
      <c r="TZ145" s="90"/>
      <c r="UA145" s="90"/>
      <c r="UB145" s="90"/>
      <c r="UC145" s="90"/>
      <c r="UD145" s="90"/>
      <c r="UE145" s="90"/>
      <c r="UF145" s="90"/>
      <c r="UG145" s="90"/>
      <c r="UH145" s="90"/>
      <c r="UI145" s="90"/>
      <c r="UJ145" s="90"/>
      <c r="UK145" s="90"/>
      <c r="UL145" s="90"/>
      <c r="UM145" s="90"/>
      <c r="UN145" s="90"/>
      <c r="UO145" s="90"/>
      <c r="UP145" s="90"/>
      <c r="UQ145" s="90"/>
      <c r="UR145" s="90"/>
      <c r="US145" s="90"/>
      <c r="UT145" s="90"/>
      <c r="UU145" s="90"/>
      <c r="UV145" s="90"/>
      <c r="UW145" s="90"/>
      <c r="UX145" s="90"/>
      <c r="UY145" s="90"/>
      <c r="UZ145" s="90"/>
      <c r="VA145" s="90"/>
      <c r="VB145" s="90"/>
      <c r="VC145" s="90"/>
      <c r="VD145" s="90"/>
      <c r="VE145" s="90"/>
      <c r="VF145" s="90"/>
      <c r="VG145" s="90"/>
      <c r="VH145" s="90"/>
      <c r="VI145" s="90"/>
      <c r="VJ145" s="90"/>
      <c r="VK145" s="90"/>
      <c r="VL145" s="90"/>
      <c r="VM145" s="90"/>
      <c r="VN145" s="90"/>
      <c r="VO145" s="90"/>
      <c r="VP145" s="90"/>
      <c r="VQ145" s="90"/>
      <c r="VR145" s="90"/>
      <c r="VS145" s="90"/>
      <c r="VT145" s="90"/>
      <c r="VU145" s="90"/>
      <c r="VV145" s="90"/>
      <c r="VW145" s="90"/>
      <c r="VX145" s="90"/>
      <c r="VY145" s="90"/>
      <c r="VZ145" s="90"/>
      <c r="WA145" s="90"/>
      <c r="WB145" s="90"/>
      <c r="WC145" s="90"/>
      <c r="WD145" s="90"/>
      <c r="WE145" s="90"/>
      <c r="WF145" s="90"/>
      <c r="WG145" s="90"/>
      <c r="WH145" s="90"/>
      <c r="WI145" s="90"/>
      <c r="WJ145" s="90"/>
      <c r="WK145" s="90"/>
      <c r="WL145" s="90"/>
      <c r="WM145" s="90"/>
      <c r="WN145" s="90"/>
      <c r="WO145" s="90"/>
      <c r="WP145" s="90"/>
      <c r="WQ145" s="90"/>
      <c r="WR145" s="90"/>
      <c r="WS145" s="90"/>
      <c r="WT145" s="90"/>
      <c r="WU145" s="90"/>
      <c r="WV145" s="90"/>
      <c r="WW145" s="90"/>
      <c r="WX145" s="90"/>
      <c r="WY145" s="90"/>
      <c r="WZ145" s="90"/>
      <c r="XA145" s="90"/>
      <c r="XB145" s="90"/>
      <c r="XC145" s="90"/>
      <c r="XD145" s="90"/>
      <c r="XE145" s="90"/>
      <c r="XF145" s="90"/>
      <c r="XG145" s="90"/>
      <c r="XH145" s="90"/>
      <c r="XI145" s="90"/>
      <c r="XJ145" s="90"/>
      <c r="XK145" s="90"/>
      <c r="XL145" s="90"/>
      <c r="XM145" s="90"/>
      <c r="XN145" s="90"/>
      <c r="XO145" s="90"/>
      <c r="XP145" s="90"/>
      <c r="XQ145" s="90"/>
      <c r="XR145" s="90"/>
      <c r="XS145" s="90"/>
      <c r="XT145" s="90"/>
      <c r="XU145" s="90"/>
      <c r="XV145" s="90"/>
      <c r="XW145" s="90"/>
      <c r="XX145" s="90"/>
      <c r="XY145" s="90"/>
      <c r="XZ145" s="90"/>
      <c r="YA145" s="90"/>
      <c r="YB145" s="90"/>
      <c r="YC145" s="90"/>
      <c r="YD145" s="90"/>
      <c r="YE145" s="90"/>
      <c r="YF145" s="90"/>
      <c r="YG145" s="90"/>
      <c r="YH145" s="90"/>
      <c r="YI145" s="90"/>
      <c r="YJ145" s="90"/>
      <c r="YK145" s="90"/>
      <c r="YL145" s="90"/>
      <c r="YM145" s="90"/>
      <c r="YN145" s="90"/>
      <c r="YO145" s="90"/>
      <c r="YP145" s="90"/>
      <c r="YQ145" s="90"/>
      <c r="YR145" s="90"/>
      <c r="YS145" s="90"/>
      <c r="YT145" s="90"/>
      <c r="YU145" s="90"/>
      <c r="YV145" s="90"/>
      <c r="YW145" s="90"/>
      <c r="YX145" s="90"/>
      <c r="YY145" s="90"/>
      <c r="YZ145" s="90"/>
      <c r="ZA145" s="90"/>
      <c r="ZB145" s="90"/>
      <c r="ZC145" s="90"/>
      <c r="ZD145" s="90"/>
      <c r="ZE145" s="90"/>
      <c r="ZF145" s="90"/>
      <c r="ZG145" s="90"/>
      <c r="ZH145" s="90"/>
      <c r="ZI145" s="90"/>
      <c r="ZJ145" s="90"/>
      <c r="ZK145" s="90"/>
      <c r="ZL145" s="90"/>
      <c r="ZM145" s="90"/>
      <c r="ZN145" s="90"/>
      <c r="ZO145" s="90"/>
      <c r="ZP145" s="90"/>
      <c r="ZQ145" s="90"/>
      <c r="ZR145" s="90"/>
      <c r="ZS145" s="90"/>
      <c r="ZT145" s="90"/>
      <c r="ZU145" s="90"/>
      <c r="ZV145" s="90"/>
      <c r="ZW145" s="90"/>
      <c r="ZX145" s="90"/>
      <c r="ZY145" s="90"/>
      <c r="ZZ145" s="90"/>
      <c r="AAA145" s="90"/>
      <c r="AAB145" s="90"/>
      <c r="AAC145" s="90"/>
      <c r="AAD145" s="90"/>
      <c r="AAE145" s="90"/>
      <c r="AAF145" s="90"/>
      <c r="AAG145" s="90"/>
      <c r="AAH145" s="90"/>
      <c r="AAI145" s="90"/>
      <c r="AAJ145" s="90"/>
      <c r="AAK145" s="90"/>
      <c r="AAL145" s="90"/>
      <c r="AAM145" s="90"/>
      <c r="AAN145" s="90"/>
      <c r="AAO145" s="90"/>
      <c r="AAP145" s="90"/>
      <c r="AAQ145" s="90"/>
      <c r="AAR145" s="90"/>
      <c r="AAS145" s="90"/>
      <c r="AAT145" s="90"/>
      <c r="AAU145" s="90"/>
      <c r="AAV145" s="90"/>
      <c r="AAW145" s="90"/>
      <c r="AAX145" s="90"/>
      <c r="AAY145" s="90"/>
      <c r="AAZ145" s="90"/>
      <c r="ABA145" s="90"/>
      <c r="ABB145" s="90"/>
      <c r="ABC145" s="90"/>
      <c r="ABD145" s="90"/>
      <c r="ABE145" s="90"/>
      <c r="ABF145" s="90"/>
      <c r="ABG145" s="90"/>
      <c r="ABH145" s="90"/>
      <c r="ABI145" s="90"/>
      <c r="ABJ145" s="90"/>
      <c r="ABK145" s="90"/>
      <c r="ABL145" s="90"/>
      <c r="ABM145" s="90"/>
      <c r="ABN145" s="90"/>
      <c r="ABO145" s="90"/>
      <c r="ABP145" s="90"/>
      <c r="ABQ145" s="90"/>
      <c r="ABR145" s="90"/>
      <c r="ABS145" s="90"/>
      <c r="ABT145" s="90"/>
      <c r="ABU145" s="90"/>
      <c r="ABV145" s="90"/>
      <c r="ABW145" s="90"/>
      <c r="ABX145" s="90"/>
      <c r="ABY145" s="90"/>
      <c r="ABZ145" s="90"/>
      <c r="ACA145" s="90"/>
      <c r="ACB145" s="90"/>
      <c r="ACC145" s="90"/>
      <c r="ACD145" s="90"/>
      <c r="ACE145" s="90"/>
      <c r="ACF145" s="90"/>
      <c r="ACG145" s="90"/>
      <c r="ACH145" s="90"/>
      <c r="ACI145" s="90"/>
      <c r="ACJ145" s="90"/>
      <c r="ACK145" s="90"/>
      <c r="ACL145" s="90"/>
      <c r="ACM145" s="90"/>
      <c r="ACN145" s="90"/>
      <c r="ACO145" s="90"/>
      <c r="ACP145" s="90"/>
      <c r="ACQ145" s="90"/>
      <c r="ACR145" s="90"/>
      <c r="ACS145" s="90"/>
      <c r="ACT145" s="90"/>
      <c r="ACU145" s="90"/>
      <c r="ACV145" s="90"/>
      <c r="ACW145" s="90"/>
      <c r="ACX145" s="90"/>
      <c r="ACY145" s="90"/>
      <c r="ACZ145" s="90"/>
      <c r="ADA145" s="90"/>
      <c r="ADB145" s="90"/>
      <c r="ADC145" s="90"/>
      <c r="ADD145" s="90"/>
      <c r="ADE145" s="90"/>
      <c r="ADF145" s="90"/>
      <c r="ADG145" s="90"/>
      <c r="ADH145" s="90"/>
      <c r="ADI145" s="90"/>
      <c r="ADJ145" s="90"/>
      <c r="ADK145" s="90"/>
      <c r="ADL145" s="90"/>
      <c r="ADM145" s="90"/>
      <c r="ADN145" s="90"/>
      <c r="ADO145" s="90"/>
      <c r="ADP145" s="90"/>
      <c r="ADQ145" s="90"/>
      <c r="ADR145" s="90"/>
      <c r="ADS145" s="90"/>
      <c r="ADT145" s="90"/>
      <c r="ADU145" s="90"/>
      <c r="ADV145" s="90"/>
      <c r="ADW145" s="90"/>
      <c r="ADX145" s="90"/>
      <c r="ADY145" s="90"/>
      <c r="ADZ145" s="90"/>
      <c r="AEA145" s="90"/>
      <c r="AEB145" s="90"/>
      <c r="AEC145" s="90"/>
      <c r="AED145" s="90"/>
      <c r="AEE145" s="90"/>
      <c r="AEF145" s="90"/>
      <c r="AEG145" s="90"/>
      <c r="AEH145" s="90"/>
      <c r="AEI145" s="90"/>
      <c r="AEJ145" s="90"/>
      <c r="AEK145" s="90"/>
      <c r="AEL145" s="90"/>
      <c r="AEM145" s="90"/>
      <c r="AEN145" s="90"/>
      <c r="AEO145" s="90"/>
      <c r="AEP145" s="90"/>
      <c r="AEQ145" s="90"/>
      <c r="AER145" s="90"/>
      <c r="AES145" s="90"/>
      <c r="AET145" s="90"/>
      <c r="AEU145" s="90"/>
      <c r="AEV145" s="90"/>
      <c r="AEW145" s="90"/>
      <c r="AEX145" s="90"/>
      <c r="AEY145" s="90"/>
      <c r="AEZ145" s="90"/>
      <c r="AFA145" s="90"/>
      <c r="AFB145" s="90"/>
      <c r="AFC145" s="90"/>
      <c r="AFD145" s="90"/>
      <c r="AFE145" s="90"/>
      <c r="AFF145" s="90"/>
      <c r="AFG145" s="90"/>
      <c r="AFH145" s="90"/>
      <c r="AFI145" s="90"/>
      <c r="AFJ145" s="90"/>
      <c r="AFK145" s="90"/>
      <c r="AFL145" s="90"/>
      <c r="AFM145" s="90"/>
      <c r="AFN145" s="90"/>
      <c r="AFO145" s="90"/>
      <c r="AFP145" s="90"/>
      <c r="AFQ145" s="90"/>
      <c r="AFR145" s="90"/>
      <c r="AFS145" s="90"/>
      <c r="AFT145" s="90"/>
      <c r="AFU145" s="90"/>
      <c r="AFV145" s="90"/>
      <c r="AFW145" s="90"/>
      <c r="AFX145" s="90"/>
      <c r="AFY145" s="90"/>
      <c r="AFZ145" s="90"/>
      <c r="AGA145" s="90"/>
      <c r="AGB145" s="90"/>
      <c r="AGC145" s="90"/>
      <c r="AGD145" s="90"/>
      <c r="AGE145" s="90"/>
      <c r="AGF145" s="90"/>
      <c r="AGG145" s="90"/>
      <c r="AGH145" s="90"/>
      <c r="AGI145" s="90"/>
      <c r="AGJ145" s="90"/>
      <c r="AGK145" s="90"/>
      <c r="AGL145" s="90"/>
      <c r="AGM145" s="90"/>
      <c r="AGN145" s="90"/>
      <c r="AGO145" s="90"/>
      <c r="AGP145" s="90"/>
      <c r="AGQ145" s="90"/>
      <c r="AGR145" s="90"/>
      <c r="AGS145" s="90"/>
      <c r="AGT145" s="90"/>
      <c r="AGU145" s="90"/>
      <c r="AGV145" s="90"/>
      <c r="AGW145" s="90"/>
      <c r="AGX145" s="90"/>
      <c r="AGY145" s="90"/>
      <c r="AGZ145" s="90"/>
      <c r="AHA145" s="90"/>
      <c r="AHB145" s="90"/>
      <c r="AHC145" s="90"/>
      <c r="AHD145" s="90"/>
      <c r="AHE145" s="90"/>
      <c r="AHF145" s="90"/>
      <c r="AHG145" s="90"/>
      <c r="AHH145" s="90"/>
      <c r="AHI145" s="90"/>
      <c r="AHJ145" s="90"/>
      <c r="AHK145" s="90"/>
      <c r="AHL145" s="90"/>
      <c r="AHM145" s="90"/>
      <c r="AHN145" s="90"/>
      <c r="AHO145" s="90"/>
      <c r="AHP145" s="90"/>
      <c r="AHQ145" s="90"/>
      <c r="AHR145" s="90"/>
      <c r="AHS145" s="90"/>
      <c r="AHT145" s="90"/>
      <c r="AHU145" s="90"/>
      <c r="AHV145" s="90"/>
      <c r="AHW145" s="90"/>
      <c r="AHX145" s="90"/>
      <c r="AHY145" s="90"/>
      <c r="AHZ145" s="90"/>
      <c r="AIA145" s="90"/>
      <c r="AIB145" s="90"/>
      <c r="AIC145" s="90"/>
      <c r="AID145" s="90"/>
      <c r="AIE145" s="90"/>
      <c r="AIF145" s="90"/>
      <c r="AIG145" s="90"/>
      <c r="AIH145" s="90"/>
      <c r="AII145" s="90"/>
      <c r="AIJ145" s="90"/>
      <c r="AIK145" s="90"/>
      <c r="AIL145" s="90"/>
      <c r="AIM145" s="90"/>
      <c r="AIN145" s="90"/>
      <c r="AIO145" s="90"/>
      <c r="AIP145" s="90"/>
      <c r="AIQ145" s="90"/>
      <c r="AIR145" s="90"/>
      <c r="AIS145" s="90"/>
      <c r="AIT145" s="90"/>
      <c r="AIU145" s="90"/>
      <c r="AIV145" s="90"/>
      <c r="AIW145" s="90"/>
      <c r="AIX145" s="90"/>
      <c r="AIY145" s="90"/>
      <c r="AIZ145" s="90"/>
      <c r="AJA145" s="90"/>
      <c r="AJB145" s="90"/>
      <c r="AJC145" s="90"/>
      <c r="AJD145" s="90"/>
      <c r="AJE145" s="90"/>
      <c r="AJF145" s="90"/>
      <c r="AJG145" s="90"/>
      <c r="AJH145" s="90"/>
      <c r="AJI145" s="90"/>
      <c r="AJJ145" s="90"/>
      <c r="AJK145" s="90"/>
      <c r="AJL145" s="90"/>
      <c r="AJM145" s="90"/>
      <c r="AJN145" s="90"/>
      <c r="AJO145" s="90"/>
      <c r="AJP145" s="90"/>
      <c r="AJQ145" s="90"/>
      <c r="AJR145" s="90"/>
      <c r="AJS145" s="90"/>
      <c r="AJT145" s="90"/>
      <c r="AJU145" s="90"/>
      <c r="AJV145" s="90"/>
      <c r="AJW145" s="90"/>
      <c r="AJX145" s="90"/>
      <c r="AJY145" s="90"/>
      <c r="AJZ145" s="90"/>
      <c r="AKA145" s="90"/>
      <c r="AKB145" s="90"/>
      <c r="AKC145" s="90"/>
      <c r="AKD145" s="90"/>
      <c r="AKE145" s="90"/>
      <c r="AKF145" s="90"/>
      <c r="AKG145" s="90"/>
      <c r="AKH145" s="90"/>
      <c r="AKI145" s="90"/>
      <c r="AKJ145" s="90"/>
      <c r="AKK145" s="90"/>
      <c r="AKL145" s="90"/>
      <c r="AKM145" s="90"/>
      <c r="AKN145" s="90"/>
      <c r="AKO145" s="90"/>
      <c r="AKP145" s="90"/>
      <c r="AKQ145" s="90"/>
      <c r="AKR145" s="90"/>
      <c r="AKS145" s="90"/>
      <c r="AKT145" s="90"/>
      <c r="AKU145" s="90"/>
      <c r="AKV145" s="90"/>
      <c r="AKW145" s="90"/>
      <c r="AKX145" s="90"/>
      <c r="AKY145" s="90"/>
      <c r="AKZ145" s="90"/>
      <c r="ALA145" s="90"/>
      <c r="ALB145" s="90"/>
      <c r="ALC145" s="90"/>
      <c r="ALD145" s="90"/>
      <c r="ALE145" s="90"/>
      <c r="ALF145" s="90"/>
      <c r="ALG145" s="90"/>
      <c r="ALH145" s="90"/>
      <c r="ALI145" s="90"/>
      <c r="ALJ145" s="90"/>
      <c r="ALK145" s="90"/>
      <c r="ALL145" s="90"/>
      <c r="ALM145" s="90"/>
      <c r="ALN145" s="90"/>
      <c r="ALO145" s="90"/>
      <c r="ALP145" s="90"/>
      <c r="ALQ145" s="90"/>
      <c r="ALR145" s="90"/>
      <c r="ALS145" s="90"/>
      <c r="ALT145" s="90"/>
      <c r="ALU145" s="90"/>
      <c r="ALV145" s="90"/>
      <c r="ALW145" s="90"/>
      <c r="ALX145" s="90"/>
      <c r="ALY145" s="90"/>
      <c r="ALZ145" s="90"/>
      <c r="AMA145" s="90"/>
      <c r="AMB145" s="90"/>
      <c r="AMC145" s="90"/>
      <c r="AMD145" s="90"/>
      <c r="AME145" s="90"/>
      <c r="AMF145" s="90"/>
      <c r="AMG145" s="90"/>
      <c r="AMH145" s="90"/>
      <c r="AMI145" s="90"/>
      <c r="AMJ145" s="90"/>
    </row>
    <row r="146" spans="1:1024" s="89" customFormat="1" x14ac:dyDescent="0.35">
      <c r="A146" s="106">
        <v>44188</v>
      </c>
      <c r="B146" s="102">
        <v>0.5</v>
      </c>
      <c r="C146" s="104">
        <v>14642</v>
      </c>
    </row>
    <row r="147" spans="1:1024" s="89" customFormat="1" x14ac:dyDescent="0.35">
      <c r="A147" s="106">
        <v>44187</v>
      </c>
      <c r="B147" s="102">
        <v>0.5</v>
      </c>
      <c r="C147" s="104">
        <v>14470</v>
      </c>
    </row>
    <row r="148" spans="1:1024" s="89" customFormat="1" x14ac:dyDescent="0.35">
      <c r="A148" s="106">
        <v>44186</v>
      </c>
      <c r="B148" s="102">
        <v>0.5</v>
      </c>
      <c r="C148" s="104">
        <v>14377</v>
      </c>
    </row>
    <row r="149" spans="1:1024" s="89" customFormat="1" x14ac:dyDescent="0.35">
      <c r="A149" s="106">
        <v>44185</v>
      </c>
      <c r="B149" s="102">
        <v>0.5</v>
      </c>
      <c r="C149" s="104">
        <v>14309</v>
      </c>
    </row>
    <row r="150" spans="1:1024" s="89" customFormat="1" x14ac:dyDescent="0.35">
      <c r="A150" s="106">
        <v>44184</v>
      </c>
      <c r="B150" s="102">
        <v>0.5</v>
      </c>
      <c r="C150" s="104">
        <v>14228</v>
      </c>
    </row>
    <row r="151" spans="1:1024" s="89" customFormat="1" x14ac:dyDescent="0.35">
      <c r="A151" s="106">
        <v>44183</v>
      </c>
      <c r="B151" s="102">
        <v>0.5</v>
      </c>
      <c r="C151" s="104">
        <v>14086</v>
      </c>
    </row>
    <row r="152" spans="1:1024" s="89" customFormat="1" x14ac:dyDescent="0.35">
      <c r="A152" s="106">
        <v>44182</v>
      </c>
      <c r="B152" s="102">
        <v>0.5</v>
      </c>
      <c r="C152" s="104">
        <v>13962</v>
      </c>
    </row>
    <row r="153" spans="1:1024" s="89" customFormat="1" x14ac:dyDescent="0.35">
      <c r="A153" s="106">
        <v>44181</v>
      </c>
      <c r="B153" s="102">
        <v>0.5</v>
      </c>
      <c r="C153" s="104">
        <v>13845</v>
      </c>
    </row>
    <row r="154" spans="1:1024" s="89" customFormat="1" x14ac:dyDescent="0.35">
      <c r="A154" s="106">
        <v>44180</v>
      </c>
      <c r="B154" s="102">
        <v>0.5</v>
      </c>
      <c r="C154" s="104">
        <v>13705</v>
      </c>
    </row>
    <row r="155" spans="1:1024" s="89" customFormat="1" x14ac:dyDescent="0.35">
      <c r="A155" s="106">
        <v>44179</v>
      </c>
      <c r="B155" s="102">
        <v>0.5</v>
      </c>
      <c r="C155" s="104">
        <v>13593</v>
      </c>
    </row>
    <row r="156" spans="1:1024" s="89" customFormat="1" x14ac:dyDescent="0.35">
      <c r="A156" s="106">
        <v>44178</v>
      </c>
      <c r="B156" s="102">
        <v>0.5</v>
      </c>
      <c r="C156" s="104">
        <v>13513</v>
      </c>
    </row>
    <row r="157" spans="1:1024" s="89" customFormat="1" x14ac:dyDescent="0.35">
      <c r="A157" s="106">
        <v>44177</v>
      </c>
      <c r="B157" s="102">
        <v>0.5</v>
      </c>
      <c r="C157" s="104">
        <v>13418</v>
      </c>
    </row>
    <row r="158" spans="1:1024" s="89" customFormat="1" x14ac:dyDescent="0.35">
      <c r="A158" s="106">
        <v>44176</v>
      </c>
      <c r="B158" s="102">
        <v>0.5</v>
      </c>
      <c r="C158" s="104">
        <v>13291</v>
      </c>
    </row>
    <row r="159" spans="1:1024" s="89" customFormat="1" x14ac:dyDescent="0.35">
      <c r="A159" s="106">
        <v>44175</v>
      </c>
      <c r="B159" s="102">
        <v>0.5</v>
      </c>
      <c r="C159" s="104">
        <v>13149</v>
      </c>
    </row>
    <row r="160" spans="1:1024" s="89" customFormat="1" x14ac:dyDescent="0.35">
      <c r="A160" s="106">
        <v>44174</v>
      </c>
      <c r="B160" s="102">
        <v>0.5</v>
      </c>
      <c r="C160" s="104">
        <v>13023</v>
      </c>
    </row>
    <row r="161" spans="1:3" s="89" customFormat="1" x14ac:dyDescent="0.35">
      <c r="A161" s="106">
        <v>44173</v>
      </c>
      <c r="B161" s="102">
        <v>0.5</v>
      </c>
      <c r="C161" s="104">
        <v>12907</v>
      </c>
    </row>
    <row r="162" spans="1:3" s="89" customFormat="1" x14ac:dyDescent="0.35">
      <c r="A162" s="106">
        <v>44172</v>
      </c>
      <c r="B162" s="102">
        <v>0.5</v>
      </c>
      <c r="C162" s="104">
        <v>12817</v>
      </c>
    </row>
    <row r="163" spans="1:3" s="89" customFormat="1" x14ac:dyDescent="0.35">
      <c r="A163" s="106">
        <v>44171</v>
      </c>
      <c r="B163" s="102">
        <v>0.5</v>
      </c>
      <c r="C163" s="104">
        <v>12733</v>
      </c>
    </row>
    <row r="164" spans="1:3" s="89" customFormat="1" x14ac:dyDescent="0.35">
      <c r="A164" s="106">
        <v>44170</v>
      </c>
      <c r="B164" s="102">
        <v>0.5</v>
      </c>
      <c r="C164" s="104">
        <v>12647</v>
      </c>
    </row>
    <row r="165" spans="1:3" s="89" customFormat="1" x14ac:dyDescent="0.35">
      <c r="A165" s="106">
        <v>44169</v>
      </c>
      <c r="B165" s="102">
        <v>0.5</v>
      </c>
      <c r="C165" s="104">
        <v>12536</v>
      </c>
    </row>
    <row r="166" spans="1:3" s="89" customFormat="1" x14ac:dyDescent="0.35">
      <c r="A166" s="106">
        <v>44168</v>
      </c>
      <c r="B166" s="102">
        <v>0.5</v>
      </c>
      <c r="C166" s="104">
        <v>12447</v>
      </c>
    </row>
    <row r="167" spans="1:3" s="89" customFormat="1" x14ac:dyDescent="0.35">
      <c r="A167" s="106">
        <v>44167</v>
      </c>
      <c r="B167" s="102">
        <v>0.5</v>
      </c>
      <c r="C167" s="104">
        <v>12365</v>
      </c>
    </row>
    <row r="168" spans="1:3" s="89" customFormat="1" x14ac:dyDescent="0.35">
      <c r="A168" s="106">
        <v>44166</v>
      </c>
      <c r="B168" s="102">
        <v>0.5</v>
      </c>
      <c r="C168" s="104">
        <v>12251</v>
      </c>
    </row>
    <row r="169" spans="1:3" s="89" customFormat="1" x14ac:dyDescent="0.35">
      <c r="A169" s="106">
        <v>44165</v>
      </c>
      <c r="B169" s="102">
        <v>0.5</v>
      </c>
      <c r="C169" s="104">
        <v>12170</v>
      </c>
    </row>
    <row r="170" spans="1:3" s="89" customFormat="1" x14ac:dyDescent="0.35">
      <c r="A170" s="106">
        <v>44164</v>
      </c>
      <c r="B170" s="102">
        <v>0.5</v>
      </c>
      <c r="C170" s="104">
        <v>12104</v>
      </c>
    </row>
    <row r="171" spans="1:3" s="89" customFormat="1" x14ac:dyDescent="0.35">
      <c r="A171" s="106">
        <v>44163</v>
      </c>
      <c r="B171" s="102">
        <v>0.5</v>
      </c>
      <c r="C171" s="104">
        <v>12031</v>
      </c>
    </row>
    <row r="172" spans="1:3" s="89" customFormat="1" x14ac:dyDescent="0.35">
      <c r="A172" s="106">
        <v>44162</v>
      </c>
      <c r="B172" s="102">
        <v>0.5</v>
      </c>
      <c r="C172" s="104">
        <v>11934</v>
      </c>
    </row>
    <row r="173" spans="1:3" s="89" customFormat="1" x14ac:dyDescent="0.35">
      <c r="A173" s="106">
        <v>44161</v>
      </c>
      <c r="B173" s="102">
        <v>0.5</v>
      </c>
      <c r="C173" s="104">
        <v>11839</v>
      </c>
    </row>
    <row r="174" spans="1:3" s="89" customFormat="1" x14ac:dyDescent="0.35">
      <c r="A174" s="106">
        <v>44160</v>
      </c>
      <c r="B174" s="102">
        <v>0.5</v>
      </c>
      <c r="C174" s="104">
        <v>11750</v>
      </c>
    </row>
    <row r="175" spans="1:3" s="89" customFormat="1" x14ac:dyDescent="0.35">
      <c r="A175" s="106">
        <v>44159</v>
      </c>
      <c r="B175" s="102">
        <v>0.5</v>
      </c>
      <c r="C175" s="104">
        <v>11658</v>
      </c>
    </row>
    <row r="176" spans="1:3" s="89" customFormat="1" x14ac:dyDescent="0.35">
      <c r="A176" s="106">
        <v>44158</v>
      </c>
      <c r="B176" s="102">
        <v>0.5</v>
      </c>
      <c r="C176" s="104">
        <v>11561</v>
      </c>
    </row>
    <row r="177" spans="1:3" s="89" customFormat="1" x14ac:dyDescent="0.35">
      <c r="A177" s="106">
        <v>44157</v>
      </c>
      <c r="B177" s="102">
        <v>0.5</v>
      </c>
      <c r="C177" s="104">
        <v>11495</v>
      </c>
    </row>
    <row r="178" spans="1:3" s="89" customFormat="1" x14ac:dyDescent="0.35">
      <c r="A178" s="106">
        <v>44156</v>
      </c>
      <c r="B178" s="102">
        <v>0.5</v>
      </c>
      <c r="C178" s="104">
        <v>11446</v>
      </c>
    </row>
    <row r="179" spans="1:3" s="89" customFormat="1" x14ac:dyDescent="0.35">
      <c r="A179" s="106">
        <v>44155</v>
      </c>
      <c r="B179" s="102">
        <v>0.5</v>
      </c>
      <c r="C179" s="104">
        <v>11374</v>
      </c>
    </row>
    <row r="180" spans="1:3" s="89" customFormat="1" x14ac:dyDescent="0.35">
      <c r="A180" s="106">
        <v>44154</v>
      </c>
      <c r="B180" s="102">
        <v>0.5</v>
      </c>
      <c r="C180" s="104">
        <v>11305</v>
      </c>
    </row>
    <row r="181" spans="1:3" s="89" customFormat="1" x14ac:dyDescent="0.35">
      <c r="A181" s="106">
        <v>44153</v>
      </c>
      <c r="B181" s="102">
        <v>0.5</v>
      </c>
      <c r="C181" s="104">
        <v>11226</v>
      </c>
    </row>
    <row r="182" spans="1:3" s="89" customFormat="1" x14ac:dyDescent="0.35">
      <c r="A182" s="106">
        <v>44152</v>
      </c>
      <c r="B182" s="102">
        <v>0.5</v>
      </c>
      <c r="C182" s="104">
        <v>11126</v>
      </c>
    </row>
    <row r="183" spans="1:3" s="89" customFormat="1" x14ac:dyDescent="0.35">
      <c r="A183" s="106">
        <v>44151</v>
      </c>
      <c r="B183" s="102">
        <v>0.5</v>
      </c>
      <c r="C183" s="104">
        <v>11067</v>
      </c>
    </row>
    <row r="184" spans="1:3" s="89" customFormat="1" x14ac:dyDescent="0.35">
      <c r="A184" s="106">
        <v>44150</v>
      </c>
      <c r="B184" s="102">
        <v>0.5</v>
      </c>
      <c r="C184" s="104">
        <v>10993</v>
      </c>
    </row>
    <row r="185" spans="1:3" s="89" customFormat="1" x14ac:dyDescent="0.35">
      <c r="A185" s="106">
        <v>44149</v>
      </c>
      <c r="B185" s="102">
        <v>0.5</v>
      </c>
      <c r="C185" s="104">
        <v>10926</v>
      </c>
    </row>
    <row r="186" spans="1:3" s="89" customFormat="1" x14ac:dyDescent="0.35">
      <c r="A186" s="106">
        <v>44148</v>
      </c>
      <c r="B186" s="102">
        <v>0.5</v>
      </c>
      <c r="C186" s="104">
        <v>10863</v>
      </c>
    </row>
    <row r="187" spans="1:3" s="89" customFormat="1" x14ac:dyDescent="0.35">
      <c r="A187" s="106">
        <v>44147</v>
      </c>
      <c r="B187" s="102">
        <v>0.5</v>
      </c>
      <c r="C187" s="104">
        <v>10803</v>
      </c>
    </row>
    <row r="188" spans="1:3" s="89" customFormat="1" x14ac:dyDescent="0.35">
      <c r="A188" s="106">
        <v>44146</v>
      </c>
      <c r="B188" s="102">
        <v>0.5</v>
      </c>
      <c r="C188" s="104">
        <v>10720</v>
      </c>
    </row>
    <row r="189" spans="1:3" s="89" customFormat="1" x14ac:dyDescent="0.35">
      <c r="A189" s="106">
        <v>44145</v>
      </c>
      <c r="B189" s="102">
        <v>0.5</v>
      </c>
      <c r="C189" s="104">
        <v>10667</v>
      </c>
    </row>
    <row r="190" spans="1:3" s="89" customFormat="1" x14ac:dyDescent="0.35">
      <c r="A190" s="106">
        <v>44144</v>
      </c>
      <c r="B190" s="102">
        <v>0.5</v>
      </c>
      <c r="C190" s="104">
        <v>10599</v>
      </c>
    </row>
    <row r="191" spans="1:3" s="89" customFormat="1" x14ac:dyDescent="0.35">
      <c r="A191" s="106">
        <v>44143</v>
      </c>
      <c r="B191" s="102">
        <v>0.5</v>
      </c>
      <c r="C191" s="104">
        <v>10557</v>
      </c>
    </row>
    <row r="192" spans="1:3" s="89" customFormat="1" x14ac:dyDescent="0.35">
      <c r="A192" s="106">
        <v>44142</v>
      </c>
      <c r="B192" s="102">
        <v>0.5</v>
      </c>
      <c r="C192" s="104">
        <v>10525</v>
      </c>
    </row>
    <row r="193" spans="1:3" s="89" customFormat="1" x14ac:dyDescent="0.35">
      <c r="A193" s="106">
        <v>44141</v>
      </c>
      <c r="B193" s="102">
        <v>0.5</v>
      </c>
      <c r="C193" s="104">
        <v>10471</v>
      </c>
    </row>
    <row r="194" spans="1:3" s="89" customFormat="1" x14ac:dyDescent="0.35">
      <c r="A194" s="106">
        <v>44140</v>
      </c>
      <c r="B194" s="102">
        <v>0.5</v>
      </c>
      <c r="C194" s="104">
        <v>10416</v>
      </c>
    </row>
    <row r="195" spans="1:3" s="89" customFormat="1" x14ac:dyDescent="0.35">
      <c r="A195" s="106">
        <v>44139</v>
      </c>
      <c r="B195" s="102">
        <v>0.5</v>
      </c>
      <c r="C195" s="104">
        <v>10371</v>
      </c>
    </row>
    <row r="196" spans="1:3" s="89" customFormat="1" x14ac:dyDescent="0.35">
      <c r="A196" s="106">
        <v>44138</v>
      </c>
      <c r="B196" s="102">
        <v>0.5</v>
      </c>
      <c r="C196" s="104">
        <v>10314</v>
      </c>
    </row>
    <row r="197" spans="1:3" s="89" customFormat="1" x14ac:dyDescent="0.35">
      <c r="A197" s="106">
        <v>44137</v>
      </c>
      <c r="B197" s="102">
        <v>0.5</v>
      </c>
      <c r="C197" s="104">
        <v>10243</v>
      </c>
    </row>
    <row r="198" spans="1:3" s="89" customFormat="1" x14ac:dyDescent="0.35">
      <c r="A198" s="106">
        <v>44136</v>
      </c>
      <c r="B198" s="102">
        <v>0.5</v>
      </c>
      <c r="C198" s="104">
        <v>10214</v>
      </c>
    </row>
    <row r="199" spans="1:3" s="89" customFormat="1" x14ac:dyDescent="0.35">
      <c r="A199" s="106">
        <v>44135</v>
      </c>
      <c r="B199" s="102">
        <v>0.5</v>
      </c>
      <c r="C199" s="104">
        <v>10171</v>
      </c>
    </row>
    <row r="200" spans="1:3" s="89" customFormat="1" x14ac:dyDescent="0.35">
      <c r="A200" s="106">
        <v>44134</v>
      </c>
      <c r="B200" s="102">
        <v>0.5</v>
      </c>
      <c r="C200" s="104">
        <v>10145</v>
      </c>
    </row>
    <row r="201" spans="1:3" s="89" customFormat="1" x14ac:dyDescent="0.35">
      <c r="A201" s="106">
        <v>44133</v>
      </c>
      <c r="B201" s="102">
        <v>0.5</v>
      </c>
      <c r="C201" s="104">
        <v>10109</v>
      </c>
    </row>
    <row r="202" spans="1:3" s="89" customFormat="1" x14ac:dyDescent="0.35">
      <c r="A202" s="106">
        <v>44132</v>
      </c>
      <c r="B202" s="102">
        <v>0.5</v>
      </c>
      <c r="C202" s="104">
        <v>10067</v>
      </c>
    </row>
    <row r="203" spans="1:3" s="89" customFormat="1" x14ac:dyDescent="0.35">
      <c r="A203" s="106">
        <v>44131</v>
      </c>
      <c r="B203" s="102">
        <v>0.5</v>
      </c>
      <c r="C203" s="104">
        <v>10036</v>
      </c>
    </row>
    <row r="204" spans="1:3" s="89" customFormat="1" x14ac:dyDescent="0.35">
      <c r="A204" s="106">
        <v>44130</v>
      </c>
      <c r="B204" s="102">
        <v>0.5</v>
      </c>
      <c r="C204" s="104">
        <v>10008</v>
      </c>
    </row>
    <row r="205" spans="1:3" s="89" customFormat="1" x14ac:dyDescent="0.35">
      <c r="A205" s="106">
        <v>44129</v>
      </c>
      <c r="B205" s="102">
        <v>0.5</v>
      </c>
      <c r="C205" s="104">
        <v>9981</v>
      </c>
    </row>
    <row r="206" spans="1:3" s="89" customFormat="1" x14ac:dyDescent="0.35">
      <c r="A206" s="106">
        <v>44128</v>
      </c>
      <c r="B206" s="102">
        <v>0.5</v>
      </c>
      <c r="C206" s="104">
        <v>9957</v>
      </c>
    </row>
    <row r="207" spans="1:3" s="89" customFormat="1" x14ac:dyDescent="0.35">
      <c r="A207" s="106">
        <v>44127</v>
      </c>
      <c r="B207" s="102">
        <v>0.5</v>
      </c>
      <c r="C207" s="104">
        <v>9923</v>
      </c>
    </row>
    <row r="208" spans="1:3" s="89" customFormat="1" x14ac:dyDescent="0.35">
      <c r="A208" s="106">
        <v>44126</v>
      </c>
      <c r="B208" s="102">
        <v>0.5</v>
      </c>
      <c r="C208" s="104">
        <v>9897</v>
      </c>
    </row>
    <row r="209" spans="1:3" s="89" customFormat="1" x14ac:dyDescent="0.35">
      <c r="A209" s="106">
        <v>44125</v>
      </c>
      <c r="B209" s="102">
        <v>0.5</v>
      </c>
      <c r="C209" s="104">
        <v>9864</v>
      </c>
    </row>
    <row r="210" spans="1:3" s="89" customFormat="1" x14ac:dyDescent="0.35">
      <c r="A210" s="106">
        <v>44124</v>
      </c>
      <c r="B210" s="102">
        <v>0.5</v>
      </c>
      <c r="C210" s="104">
        <v>9829</v>
      </c>
    </row>
    <row r="211" spans="1:3" s="89" customFormat="1" x14ac:dyDescent="0.35">
      <c r="A211" s="106">
        <v>44123</v>
      </c>
      <c r="B211" s="102">
        <v>0.5</v>
      </c>
      <c r="C211" s="104">
        <v>9813</v>
      </c>
    </row>
    <row r="212" spans="1:3" s="89" customFormat="1" x14ac:dyDescent="0.35">
      <c r="A212" s="106">
        <v>44122</v>
      </c>
      <c r="B212" s="102">
        <v>0.5</v>
      </c>
      <c r="C212" s="104">
        <v>9795</v>
      </c>
    </row>
    <row r="213" spans="1:3" s="89" customFormat="1" x14ac:dyDescent="0.35">
      <c r="A213" s="106">
        <v>44121</v>
      </c>
      <c r="B213" s="102">
        <v>0.5</v>
      </c>
      <c r="C213" s="104">
        <v>9781</v>
      </c>
    </row>
    <row r="214" spans="1:3" s="89" customFormat="1" x14ac:dyDescent="0.35">
      <c r="A214" s="106">
        <v>44120</v>
      </c>
      <c r="B214" s="102">
        <v>0.5</v>
      </c>
      <c r="C214" s="104">
        <v>9757</v>
      </c>
    </row>
    <row r="215" spans="1:3" s="89" customFormat="1" x14ac:dyDescent="0.35">
      <c r="A215" s="106">
        <v>44119</v>
      </c>
      <c r="B215" s="102">
        <v>0.5</v>
      </c>
      <c r="C215" s="104">
        <v>9734</v>
      </c>
    </row>
    <row r="216" spans="1:3" s="89" customFormat="1" x14ac:dyDescent="0.35">
      <c r="A216" s="106">
        <v>44118</v>
      </c>
      <c r="B216" s="102">
        <v>0.5</v>
      </c>
      <c r="C216" s="104">
        <v>9694</v>
      </c>
    </row>
    <row r="217" spans="1:3" s="89" customFormat="1" x14ac:dyDescent="0.35">
      <c r="A217" s="106">
        <v>44117</v>
      </c>
      <c r="B217" s="102">
        <v>0.5</v>
      </c>
      <c r="C217" s="104">
        <v>9684</v>
      </c>
    </row>
    <row r="218" spans="1:3" s="89" customFormat="1" x14ac:dyDescent="0.35">
      <c r="A218" s="106">
        <v>44116</v>
      </c>
      <c r="B218" s="102">
        <v>0.5</v>
      </c>
      <c r="C218" s="104">
        <v>9657</v>
      </c>
    </row>
    <row r="219" spans="1:3" s="89" customFormat="1" x14ac:dyDescent="0.35">
      <c r="A219" s="106">
        <v>44115</v>
      </c>
      <c r="B219" s="102">
        <v>0.5</v>
      </c>
      <c r="C219" s="104">
        <v>9643</v>
      </c>
    </row>
    <row r="220" spans="1:3" s="89" customFormat="1" x14ac:dyDescent="0.35">
      <c r="A220" s="106">
        <v>44114</v>
      </c>
      <c r="B220" s="102">
        <v>0.5</v>
      </c>
      <c r="C220" s="104">
        <v>9638</v>
      </c>
    </row>
    <row r="221" spans="1:3" s="89" customFormat="1" x14ac:dyDescent="0.35">
      <c r="A221" s="106">
        <v>44113</v>
      </c>
      <c r="B221" s="102">
        <v>0.5</v>
      </c>
      <c r="C221" s="104">
        <v>9615</v>
      </c>
    </row>
    <row r="222" spans="1:3" s="89" customFormat="1" x14ac:dyDescent="0.35">
      <c r="A222" s="106">
        <v>44112</v>
      </c>
      <c r="B222" s="102">
        <v>0.5</v>
      </c>
      <c r="C222" s="104">
        <v>9587</v>
      </c>
    </row>
    <row r="223" spans="1:3" s="89" customFormat="1" x14ac:dyDescent="0.35">
      <c r="A223" s="106">
        <v>44111</v>
      </c>
      <c r="B223" s="102">
        <v>0.5</v>
      </c>
      <c r="C223" s="104">
        <v>9571</v>
      </c>
    </row>
    <row r="224" spans="1:3" s="89" customFormat="1" x14ac:dyDescent="0.35">
      <c r="A224" s="106">
        <v>44110</v>
      </c>
      <c r="B224" s="102">
        <v>0.5</v>
      </c>
      <c r="C224" s="104">
        <v>9560</v>
      </c>
    </row>
    <row r="225" spans="1:3" s="89" customFormat="1" x14ac:dyDescent="0.35">
      <c r="A225" s="106">
        <v>44109</v>
      </c>
      <c r="B225" s="102">
        <v>0.5</v>
      </c>
      <c r="C225" s="104">
        <v>9534</v>
      </c>
    </row>
    <row r="226" spans="1:3" s="89" customFormat="1" x14ac:dyDescent="0.35">
      <c r="A226" s="106">
        <v>44108</v>
      </c>
      <c r="B226" s="102">
        <v>0.5</v>
      </c>
      <c r="C226" s="104">
        <v>9511</v>
      </c>
    </row>
    <row r="227" spans="1:3" s="89" customFormat="1" x14ac:dyDescent="0.35">
      <c r="A227" s="106">
        <v>44107</v>
      </c>
      <c r="B227" s="102">
        <v>0.5</v>
      </c>
      <c r="C227" s="104">
        <v>9492</v>
      </c>
    </row>
    <row r="228" spans="1:3" s="89" customFormat="1" x14ac:dyDescent="0.35">
      <c r="A228" s="106">
        <v>44106</v>
      </c>
      <c r="B228" s="102">
        <v>0.5</v>
      </c>
      <c r="C228" s="104">
        <v>9439</v>
      </c>
    </row>
    <row r="229" spans="1:3" s="89" customFormat="1" x14ac:dyDescent="0.35">
      <c r="A229" s="106">
        <v>44105</v>
      </c>
      <c r="B229" s="102">
        <v>0.5</v>
      </c>
      <c r="C229" s="104">
        <v>9349</v>
      </c>
    </row>
    <row r="230" spans="1:3" s="89" customFormat="1" x14ac:dyDescent="0.35">
      <c r="A230" s="106">
        <v>44104</v>
      </c>
      <c r="B230" s="102">
        <v>0.5</v>
      </c>
      <c r="C230" s="104">
        <v>9327</v>
      </c>
    </row>
    <row r="231" spans="1:3" s="89" customFormat="1" x14ac:dyDescent="0.35">
      <c r="A231" s="106">
        <v>44103</v>
      </c>
      <c r="B231" s="102">
        <v>0.5</v>
      </c>
      <c r="C231" s="104">
        <v>9321</v>
      </c>
    </row>
    <row r="232" spans="1:3" s="89" customFormat="1" x14ac:dyDescent="0.35">
      <c r="A232" s="106">
        <v>44102</v>
      </c>
      <c r="B232" s="102">
        <v>0.5</v>
      </c>
      <c r="C232" s="104">
        <v>9308</v>
      </c>
    </row>
    <row r="233" spans="1:3" s="89" customFormat="1" x14ac:dyDescent="0.35">
      <c r="A233" s="106">
        <v>44101</v>
      </c>
      <c r="B233" s="102">
        <v>0.5</v>
      </c>
      <c r="C233" s="104">
        <v>9298</v>
      </c>
    </row>
    <row r="234" spans="1:3" s="89" customFormat="1" x14ac:dyDescent="0.35">
      <c r="A234" s="106">
        <v>44100</v>
      </c>
      <c r="B234" s="102">
        <v>0.5</v>
      </c>
      <c r="C234" s="104">
        <v>9292</v>
      </c>
    </row>
    <row r="235" spans="1:3" s="89" customFormat="1" x14ac:dyDescent="0.35">
      <c r="A235" s="106">
        <v>44099</v>
      </c>
      <c r="B235" s="102">
        <v>0.5</v>
      </c>
      <c r="C235" s="104">
        <v>9285</v>
      </c>
    </row>
    <row r="236" spans="1:3" s="89" customFormat="1" x14ac:dyDescent="0.35">
      <c r="A236" s="106">
        <v>44098</v>
      </c>
      <c r="B236" s="102">
        <v>0.5</v>
      </c>
      <c r="C236" s="104">
        <v>9279</v>
      </c>
    </row>
    <row r="237" spans="1:3" s="89" customFormat="1" x14ac:dyDescent="0.35">
      <c r="A237" s="106">
        <v>44097</v>
      </c>
      <c r="B237" s="102">
        <v>0.5</v>
      </c>
      <c r="C237" s="104">
        <v>9273</v>
      </c>
    </row>
    <row r="238" spans="1:3" s="89" customFormat="1" x14ac:dyDescent="0.35">
      <c r="A238" s="106">
        <v>44096</v>
      </c>
      <c r="B238" s="102">
        <v>0.5</v>
      </c>
      <c r="C238" s="104">
        <v>9264</v>
      </c>
    </row>
    <row r="239" spans="1:3" s="89" customFormat="1" x14ac:dyDescent="0.35">
      <c r="A239" s="106">
        <v>44095</v>
      </c>
      <c r="B239" s="102">
        <v>0.5</v>
      </c>
      <c r="C239" s="104">
        <v>9258</v>
      </c>
    </row>
    <row r="240" spans="1:3" s="89" customFormat="1" x14ac:dyDescent="0.35">
      <c r="A240" s="106">
        <v>44094</v>
      </c>
      <c r="B240" s="102">
        <v>0.5</v>
      </c>
      <c r="C240" s="104">
        <v>9247</v>
      </c>
    </row>
    <row r="241" spans="1:3" s="89" customFormat="1" x14ac:dyDescent="0.35">
      <c r="A241" s="106">
        <v>44093</v>
      </c>
      <c r="B241" s="102">
        <v>0.5</v>
      </c>
      <c r="C241" s="104">
        <v>9241</v>
      </c>
    </row>
    <row r="242" spans="1:3" s="89" customFormat="1" x14ac:dyDescent="0.35">
      <c r="A242" s="106">
        <v>44092</v>
      </c>
      <c r="B242" s="102">
        <v>0.5</v>
      </c>
      <c r="C242" s="104">
        <v>9235</v>
      </c>
    </row>
    <row r="243" spans="1:3" s="89" customFormat="1" x14ac:dyDescent="0.35">
      <c r="A243" s="106">
        <v>44091</v>
      </c>
      <c r="B243" s="102">
        <v>0.5</v>
      </c>
      <c r="C243" s="104">
        <v>9230</v>
      </c>
    </row>
    <row r="244" spans="1:3" s="89" customFormat="1" x14ac:dyDescent="0.35">
      <c r="A244" s="106">
        <v>44090</v>
      </c>
      <c r="B244" s="102">
        <v>0.5</v>
      </c>
      <c r="C244" s="104">
        <v>9223</v>
      </c>
    </row>
    <row r="245" spans="1:3" s="89" customFormat="1" x14ac:dyDescent="0.35">
      <c r="A245" s="106">
        <v>44089</v>
      </c>
      <c r="B245" s="102">
        <v>0.5</v>
      </c>
      <c r="C245" s="104">
        <v>9218</v>
      </c>
    </row>
    <row r="246" spans="1:3" s="89" customFormat="1" x14ac:dyDescent="0.35">
      <c r="A246" s="106">
        <v>44088</v>
      </c>
      <c r="B246" s="102">
        <v>0.5</v>
      </c>
      <c r="C246" s="104">
        <v>9204</v>
      </c>
    </row>
    <row r="247" spans="1:3" s="89" customFormat="1" x14ac:dyDescent="0.35">
      <c r="A247" s="106">
        <v>44087</v>
      </c>
      <c r="B247" s="102">
        <v>0.5</v>
      </c>
      <c r="C247" s="104">
        <v>9196</v>
      </c>
    </row>
    <row r="248" spans="1:3" s="89" customFormat="1" x14ac:dyDescent="0.35">
      <c r="A248" s="106">
        <v>44086</v>
      </c>
      <c r="B248" s="102">
        <v>0.5</v>
      </c>
      <c r="C248" s="104">
        <v>9195</v>
      </c>
    </row>
    <row r="249" spans="1:3" s="89" customFormat="1" x14ac:dyDescent="0.35">
      <c r="A249" s="106">
        <v>44085</v>
      </c>
      <c r="B249" s="102">
        <v>0.5</v>
      </c>
      <c r="C249" s="104">
        <v>9188</v>
      </c>
    </row>
    <row r="250" spans="1:3" s="89" customFormat="1" x14ac:dyDescent="0.35">
      <c r="A250" s="106">
        <v>44084</v>
      </c>
      <c r="B250" s="102">
        <v>0.5</v>
      </c>
      <c r="C250" s="104">
        <v>9188</v>
      </c>
    </row>
    <row r="251" spans="1:3" s="89" customFormat="1" x14ac:dyDescent="0.35">
      <c r="A251" s="106">
        <v>44083</v>
      </c>
      <c r="B251" s="102">
        <v>0.5</v>
      </c>
      <c r="C251" s="104">
        <v>9180</v>
      </c>
    </row>
    <row r="252" spans="1:3" s="89" customFormat="1" x14ac:dyDescent="0.35">
      <c r="A252" s="106">
        <v>44082</v>
      </c>
      <c r="B252" s="102">
        <v>0.5</v>
      </c>
      <c r="C252" s="104">
        <v>9178</v>
      </c>
    </row>
    <row r="253" spans="1:3" s="89" customFormat="1" x14ac:dyDescent="0.35">
      <c r="A253" s="106">
        <v>44081</v>
      </c>
      <c r="B253" s="102">
        <v>0.5</v>
      </c>
      <c r="C253" s="104">
        <v>9171</v>
      </c>
    </row>
    <row r="254" spans="1:3" s="89" customFormat="1" x14ac:dyDescent="0.35">
      <c r="A254" s="106">
        <v>44080</v>
      </c>
      <c r="B254" s="102">
        <v>0.5</v>
      </c>
      <c r="C254" s="104">
        <v>9170</v>
      </c>
    </row>
    <row r="255" spans="1:3" s="89" customFormat="1" x14ac:dyDescent="0.35">
      <c r="A255" s="106">
        <v>44079</v>
      </c>
      <c r="B255" s="102">
        <v>0.5</v>
      </c>
      <c r="C255" s="104">
        <v>9168</v>
      </c>
    </row>
    <row r="256" spans="1:3" s="89" customFormat="1" x14ac:dyDescent="0.35">
      <c r="A256" s="106">
        <v>44078</v>
      </c>
      <c r="B256" s="102">
        <v>0.5</v>
      </c>
      <c r="C256" s="104">
        <v>9166</v>
      </c>
    </row>
    <row r="257" spans="1:3" s="89" customFormat="1" x14ac:dyDescent="0.35">
      <c r="A257" s="106">
        <v>44077</v>
      </c>
      <c r="B257" s="102">
        <v>0.5</v>
      </c>
      <c r="C257" s="104">
        <v>9166</v>
      </c>
    </row>
    <row r="258" spans="1:3" s="89" customFormat="1" x14ac:dyDescent="0.35">
      <c r="A258" s="106">
        <v>44076</v>
      </c>
      <c r="B258" s="102">
        <v>0.5</v>
      </c>
      <c r="C258" s="104">
        <v>9160</v>
      </c>
    </row>
    <row r="259" spans="1:3" s="89" customFormat="1" x14ac:dyDescent="0.35">
      <c r="A259" s="106">
        <v>44075</v>
      </c>
      <c r="B259" s="102">
        <v>0.5</v>
      </c>
      <c r="C259" s="104">
        <v>9157</v>
      </c>
    </row>
    <row r="260" spans="1:3" s="89" customFormat="1" x14ac:dyDescent="0.35">
      <c r="A260" s="106">
        <v>44074</v>
      </c>
      <c r="B260" s="102">
        <v>0.5</v>
      </c>
      <c r="C260" s="104">
        <v>9151</v>
      </c>
    </row>
    <row r="261" spans="1:3" s="89" customFormat="1" x14ac:dyDescent="0.35">
      <c r="A261" s="106">
        <v>44073</v>
      </c>
      <c r="B261" s="102">
        <v>0.5</v>
      </c>
      <c r="C261" s="104">
        <v>9142</v>
      </c>
    </row>
    <row r="262" spans="1:3" s="89" customFormat="1" x14ac:dyDescent="0.35">
      <c r="A262" s="106">
        <v>44072</v>
      </c>
      <c r="B262" s="102">
        <v>0.5</v>
      </c>
      <c r="C262" s="104">
        <v>9138</v>
      </c>
    </row>
    <row r="263" spans="1:3" s="89" customFormat="1" x14ac:dyDescent="0.35">
      <c r="A263" s="106">
        <v>44071</v>
      </c>
      <c r="B263" s="102">
        <v>0.5</v>
      </c>
      <c r="C263" s="104">
        <v>9138</v>
      </c>
    </row>
    <row r="264" spans="1:3" s="89" customFormat="1" x14ac:dyDescent="0.35">
      <c r="A264" s="106">
        <v>44070</v>
      </c>
      <c r="B264" s="102">
        <v>0.5</v>
      </c>
      <c r="C264" s="104">
        <v>9127</v>
      </c>
    </row>
    <row r="265" spans="1:3" s="89" customFormat="1" x14ac:dyDescent="0.35">
      <c r="A265" s="106">
        <v>44069</v>
      </c>
      <c r="B265" s="102">
        <v>0.5</v>
      </c>
      <c r="C265" s="104">
        <v>9119</v>
      </c>
    </row>
    <row r="266" spans="1:3" s="89" customFormat="1" x14ac:dyDescent="0.35">
      <c r="A266" s="106">
        <v>44068</v>
      </c>
      <c r="B266" s="102">
        <v>0.5</v>
      </c>
      <c r="C266" s="104">
        <v>9115</v>
      </c>
    </row>
    <row r="267" spans="1:3" s="89" customFormat="1" x14ac:dyDescent="0.35">
      <c r="A267" s="106">
        <v>44067</v>
      </c>
      <c r="B267" s="102">
        <v>0.5</v>
      </c>
      <c r="C267" s="104">
        <v>9108</v>
      </c>
    </row>
    <row r="268" spans="1:3" s="89" customFormat="1" x14ac:dyDescent="0.35">
      <c r="A268" s="106">
        <v>44066</v>
      </c>
      <c r="B268" s="102">
        <v>0.5</v>
      </c>
      <c r="C268" s="104">
        <v>9098</v>
      </c>
    </row>
    <row r="269" spans="1:3" s="89" customFormat="1" x14ac:dyDescent="0.35">
      <c r="A269" s="106">
        <v>44065</v>
      </c>
      <c r="B269" s="102">
        <v>0.5</v>
      </c>
      <c r="C269" s="104">
        <v>9096</v>
      </c>
    </row>
    <row r="270" spans="1:3" s="89" customFormat="1" x14ac:dyDescent="0.35">
      <c r="A270" s="106">
        <v>44064</v>
      </c>
      <c r="B270" s="102">
        <v>0.5</v>
      </c>
      <c r="C270" s="104">
        <v>9089</v>
      </c>
    </row>
    <row r="271" spans="1:3" s="89" customFormat="1" x14ac:dyDescent="0.35">
      <c r="A271" s="106">
        <v>44063</v>
      </c>
      <c r="B271" s="102">
        <v>0.5</v>
      </c>
      <c r="C271" s="104">
        <v>9079</v>
      </c>
    </row>
    <row r="272" spans="1:3" s="89" customFormat="1" x14ac:dyDescent="0.35">
      <c r="A272" s="106">
        <v>44062</v>
      </c>
      <c r="B272" s="102">
        <v>0.5</v>
      </c>
      <c r="C272" s="104">
        <v>9074</v>
      </c>
    </row>
    <row r="273" spans="1:3" s="89" customFormat="1" x14ac:dyDescent="0.35">
      <c r="A273" s="106">
        <v>44061</v>
      </c>
      <c r="B273" s="102">
        <v>0.5</v>
      </c>
      <c r="C273" s="104">
        <v>9069</v>
      </c>
    </row>
    <row r="274" spans="1:3" s="89" customFormat="1" x14ac:dyDescent="0.35">
      <c r="A274" s="106">
        <v>44060</v>
      </c>
      <c r="B274" s="102">
        <v>0.5</v>
      </c>
      <c r="C274" s="104">
        <v>9057</v>
      </c>
    </row>
    <row r="275" spans="1:3" s="89" customFormat="1" x14ac:dyDescent="0.35">
      <c r="A275" s="106">
        <v>44059</v>
      </c>
      <c r="B275" s="102">
        <v>0.5</v>
      </c>
      <c r="C275" s="104">
        <v>9051</v>
      </c>
    </row>
    <row r="276" spans="1:3" s="89" customFormat="1" x14ac:dyDescent="0.35">
      <c r="A276" s="106">
        <v>44058</v>
      </c>
      <c r="B276" s="102">
        <v>0.5</v>
      </c>
      <c r="C276" s="104">
        <v>9049</v>
      </c>
    </row>
    <row r="277" spans="1:3" s="89" customFormat="1" x14ac:dyDescent="0.35">
      <c r="A277" s="106">
        <v>44057</v>
      </c>
      <c r="B277" s="102">
        <v>0.5</v>
      </c>
      <c r="C277" s="104">
        <v>9040</v>
      </c>
    </row>
    <row r="278" spans="1:3" s="89" customFormat="1" x14ac:dyDescent="0.35">
      <c r="A278" s="106">
        <v>44056</v>
      </c>
      <c r="B278" s="102">
        <v>0.5</v>
      </c>
      <c r="C278" s="104">
        <v>9035</v>
      </c>
    </row>
    <row r="279" spans="1:3" s="89" customFormat="1" x14ac:dyDescent="0.35">
      <c r="A279" s="106">
        <v>44055</v>
      </c>
      <c r="B279" s="102">
        <v>0.5</v>
      </c>
      <c r="C279" s="104">
        <v>9026</v>
      </c>
    </row>
    <row r="280" spans="1:3" s="89" customFormat="1" x14ac:dyDescent="0.35">
      <c r="A280" s="106">
        <v>44054</v>
      </c>
      <c r="B280" s="102">
        <v>0.5</v>
      </c>
      <c r="C280" s="104">
        <v>9011</v>
      </c>
    </row>
    <row r="281" spans="1:3" s="89" customFormat="1" x14ac:dyDescent="0.35">
      <c r="A281" s="106">
        <v>44053</v>
      </c>
      <c r="B281" s="102">
        <v>0.5</v>
      </c>
      <c r="C281" s="104">
        <v>9007</v>
      </c>
    </row>
    <row r="282" spans="1:3" s="89" customFormat="1" x14ac:dyDescent="0.35">
      <c r="A282" s="106">
        <v>44052</v>
      </c>
      <c r="B282" s="102">
        <v>0.5</v>
      </c>
      <c r="C282" s="104">
        <v>9001</v>
      </c>
    </row>
    <row r="283" spans="1:3" s="89" customFormat="1" x14ac:dyDescent="0.35">
      <c r="A283" s="106">
        <v>44051</v>
      </c>
      <c r="B283" s="102">
        <v>0.5</v>
      </c>
      <c r="C283" s="104">
        <v>8996</v>
      </c>
    </row>
    <row r="284" spans="1:3" s="89" customFormat="1" x14ac:dyDescent="0.35">
      <c r="A284" s="106">
        <v>44050</v>
      </c>
      <c r="B284" s="102">
        <v>0.5</v>
      </c>
      <c r="C284" s="104">
        <v>8990</v>
      </c>
    </row>
    <row r="285" spans="1:3" s="89" customFormat="1" x14ac:dyDescent="0.35">
      <c r="A285" s="106">
        <v>44049</v>
      </c>
      <c r="B285" s="102">
        <v>0.5</v>
      </c>
      <c r="C285" s="104">
        <v>8986</v>
      </c>
    </row>
    <row r="286" spans="1:3" s="89" customFormat="1" x14ac:dyDescent="0.35">
      <c r="A286" s="106">
        <v>44048</v>
      </c>
      <c r="B286" s="102">
        <v>0.5</v>
      </c>
      <c r="C286" s="104">
        <v>8982</v>
      </c>
    </row>
    <row r="287" spans="1:3" s="89" customFormat="1" x14ac:dyDescent="0.35">
      <c r="A287" s="106">
        <v>44047</v>
      </c>
      <c r="B287" s="102">
        <v>0.5</v>
      </c>
      <c r="C287" s="104">
        <v>8978</v>
      </c>
    </row>
    <row r="288" spans="1:3" s="89" customFormat="1" x14ac:dyDescent="0.35">
      <c r="A288" s="106">
        <v>44046</v>
      </c>
      <c r="B288" s="102">
        <v>0.5</v>
      </c>
      <c r="C288" s="104">
        <v>8967</v>
      </c>
    </row>
    <row r="289" spans="1:1024" s="89" customFormat="1" x14ac:dyDescent="0.35">
      <c r="A289" s="106">
        <v>44045</v>
      </c>
      <c r="B289" s="102">
        <v>0.5</v>
      </c>
      <c r="C289" s="104">
        <v>8965</v>
      </c>
    </row>
    <row r="290" spans="1:1024" s="89" customFormat="1" x14ac:dyDescent="0.35">
      <c r="A290" s="106">
        <v>44044</v>
      </c>
      <c r="B290" s="102">
        <v>0.5</v>
      </c>
      <c r="C290" s="104">
        <v>8961</v>
      </c>
    </row>
    <row r="291" spans="1:1024" s="89" customFormat="1" x14ac:dyDescent="0.35">
      <c r="A291" s="106">
        <v>44043</v>
      </c>
      <c r="B291" s="102">
        <v>0.5</v>
      </c>
      <c r="C291" s="104">
        <v>8955</v>
      </c>
    </row>
    <row r="292" spans="1:1024" s="89" customFormat="1" x14ac:dyDescent="0.35">
      <c r="A292" s="106">
        <v>44042</v>
      </c>
      <c r="B292" s="102">
        <v>0.5</v>
      </c>
      <c r="C292" s="104">
        <v>8949</v>
      </c>
    </row>
    <row r="293" spans="1:1024" s="89" customFormat="1" x14ac:dyDescent="0.35">
      <c r="A293" s="106">
        <v>44041</v>
      </c>
      <c r="B293" s="102">
        <v>0.5</v>
      </c>
      <c r="C293" s="104">
        <v>8939</v>
      </c>
    </row>
    <row r="294" spans="1:1024" s="89" customFormat="1" x14ac:dyDescent="0.35">
      <c r="A294" s="106">
        <v>44040</v>
      </c>
      <c r="B294" s="102">
        <v>0.5</v>
      </c>
      <c r="C294" s="104">
        <v>8932</v>
      </c>
    </row>
    <row r="295" spans="1:1024" s="89" customFormat="1" x14ac:dyDescent="0.35">
      <c r="A295" s="106">
        <v>44039</v>
      </c>
      <c r="B295" s="102">
        <v>0.5</v>
      </c>
      <c r="C295" s="104">
        <v>8921</v>
      </c>
    </row>
    <row r="296" spans="1:1024" s="89" customFormat="1" x14ac:dyDescent="0.35">
      <c r="A296" s="106">
        <v>44038</v>
      </c>
      <c r="B296" s="102">
        <v>0.5</v>
      </c>
      <c r="C296" s="104">
        <v>8910</v>
      </c>
    </row>
    <row r="297" spans="1:1024" x14ac:dyDescent="0.35">
      <c r="A297" s="106">
        <v>44037</v>
      </c>
      <c r="B297" s="102">
        <v>0.5</v>
      </c>
      <c r="C297" s="104">
        <v>8905</v>
      </c>
      <c r="D297" s="90"/>
      <c r="E297" s="90"/>
      <c r="F297" s="90"/>
      <c r="G297" s="90"/>
      <c r="H297" s="90"/>
      <c r="I297" s="90"/>
      <c r="J297" s="90"/>
      <c r="K297" s="90"/>
      <c r="L297" s="90"/>
      <c r="M297" s="90"/>
      <c r="N297" s="90"/>
      <c r="O297" s="90"/>
      <c r="P297" s="90"/>
      <c r="Q297" s="90"/>
      <c r="R297" s="90"/>
      <c r="S297" s="90"/>
      <c r="T297" s="90"/>
      <c r="U297" s="90"/>
      <c r="V297" s="90"/>
      <c r="W297" s="90"/>
      <c r="X297" s="90"/>
      <c r="Y297" s="90"/>
      <c r="Z297" s="90"/>
      <c r="AA297" s="90"/>
      <c r="AB297" s="90"/>
      <c r="AC297" s="90"/>
      <c r="AD297" s="90"/>
      <c r="AE297" s="90"/>
      <c r="AF297" s="90"/>
      <c r="AG297" s="90"/>
      <c r="AH297" s="90"/>
      <c r="AI297" s="90"/>
      <c r="AJ297" s="90"/>
      <c r="AK297" s="90"/>
      <c r="AL297" s="90"/>
      <c r="AM297" s="90"/>
      <c r="AN297" s="90"/>
      <c r="AO297" s="90"/>
      <c r="AP297" s="90"/>
      <c r="AQ297" s="90"/>
      <c r="AR297" s="90"/>
      <c r="AS297" s="90"/>
      <c r="AT297" s="90"/>
      <c r="AU297" s="90"/>
      <c r="AV297" s="90"/>
      <c r="AW297" s="90"/>
      <c r="AX297" s="90"/>
      <c r="AY297" s="90"/>
      <c r="AZ297" s="90"/>
      <c r="BA297" s="90"/>
      <c r="BB297" s="90"/>
      <c r="BC297" s="90"/>
      <c r="BD297" s="90"/>
      <c r="BE297" s="90"/>
      <c r="BF297" s="90"/>
      <c r="BG297" s="90"/>
      <c r="BH297" s="90"/>
      <c r="BI297" s="90"/>
      <c r="BJ297" s="90"/>
      <c r="BK297" s="90"/>
      <c r="BL297" s="90"/>
      <c r="BM297" s="90"/>
      <c r="BN297" s="90"/>
      <c r="BO297" s="90"/>
      <c r="BP297" s="90"/>
      <c r="BQ297" s="90"/>
      <c r="BR297" s="90"/>
      <c r="BS297" s="90"/>
      <c r="BT297" s="90"/>
      <c r="BU297" s="90"/>
      <c r="BV297" s="90"/>
      <c r="BW297" s="90"/>
      <c r="BX297" s="90"/>
      <c r="BY297" s="90"/>
      <c r="BZ297" s="90"/>
      <c r="CA297" s="90"/>
      <c r="CB297" s="90"/>
      <c r="CC297" s="90"/>
      <c r="CD297" s="90"/>
      <c r="CE297" s="90"/>
      <c r="CF297" s="90"/>
      <c r="CG297" s="90"/>
      <c r="CH297" s="90"/>
      <c r="CI297" s="90"/>
      <c r="CJ297" s="90"/>
      <c r="CK297" s="90"/>
      <c r="CL297" s="90"/>
      <c r="CM297" s="90"/>
      <c r="CN297" s="90"/>
      <c r="CO297" s="90"/>
      <c r="CP297" s="90"/>
      <c r="CQ297" s="90"/>
      <c r="CR297" s="90"/>
      <c r="CS297" s="90"/>
      <c r="CT297" s="90"/>
      <c r="CU297" s="90"/>
      <c r="CV297" s="90"/>
      <c r="CW297" s="90"/>
      <c r="CX297" s="90"/>
      <c r="CY297" s="90"/>
      <c r="CZ297" s="90"/>
      <c r="DA297" s="90"/>
      <c r="DB297" s="90"/>
      <c r="DC297" s="90"/>
      <c r="DD297" s="90"/>
      <c r="DE297" s="90"/>
      <c r="DF297" s="90"/>
      <c r="DG297" s="90"/>
      <c r="DH297" s="90"/>
      <c r="DI297" s="90"/>
      <c r="DJ297" s="90"/>
      <c r="DK297" s="90"/>
      <c r="DL297" s="90"/>
      <c r="DM297" s="90"/>
      <c r="DN297" s="90"/>
      <c r="DO297" s="90"/>
      <c r="DP297" s="90"/>
      <c r="DQ297" s="90"/>
      <c r="DR297" s="90"/>
      <c r="DS297" s="90"/>
      <c r="DT297" s="90"/>
      <c r="DU297" s="90"/>
      <c r="DV297" s="90"/>
      <c r="DW297" s="90"/>
      <c r="DX297" s="90"/>
      <c r="DY297" s="90"/>
      <c r="DZ297" s="90"/>
      <c r="EA297" s="90"/>
      <c r="EB297" s="90"/>
      <c r="EC297" s="90"/>
      <c r="ED297" s="90"/>
      <c r="EE297" s="90"/>
      <c r="EF297" s="90"/>
      <c r="EG297" s="90"/>
      <c r="EH297" s="90"/>
      <c r="EI297" s="90"/>
      <c r="EJ297" s="90"/>
      <c r="EK297" s="90"/>
      <c r="EL297" s="90"/>
      <c r="EM297" s="90"/>
      <c r="EN297" s="90"/>
      <c r="EO297" s="90"/>
      <c r="EP297" s="90"/>
      <c r="EQ297" s="90"/>
      <c r="ER297" s="90"/>
      <c r="ES297" s="90"/>
      <c r="ET297" s="90"/>
      <c r="EU297" s="90"/>
      <c r="EV297" s="90"/>
      <c r="EW297" s="90"/>
      <c r="EX297" s="90"/>
      <c r="EY297" s="90"/>
      <c r="EZ297" s="90"/>
      <c r="FA297" s="90"/>
      <c r="FB297" s="90"/>
      <c r="FC297" s="90"/>
      <c r="FD297" s="90"/>
      <c r="FE297" s="90"/>
      <c r="FF297" s="90"/>
      <c r="FG297" s="90"/>
      <c r="FH297" s="90"/>
      <c r="FI297" s="90"/>
      <c r="FJ297" s="90"/>
      <c r="FK297" s="90"/>
      <c r="FL297" s="90"/>
      <c r="FM297" s="90"/>
      <c r="FN297" s="90"/>
      <c r="FO297" s="90"/>
      <c r="FP297" s="90"/>
      <c r="FQ297" s="90"/>
      <c r="FR297" s="90"/>
      <c r="FS297" s="90"/>
      <c r="FT297" s="90"/>
      <c r="FU297" s="90"/>
      <c r="FV297" s="90"/>
      <c r="FW297" s="90"/>
      <c r="FX297" s="90"/>
      <c r="FY297" s="90"/>
      <c r="FZ297" s="90"/>
      <c r="GA297" s="90"/>
      <c r="GB297" s="90"/>
      <c r="GC297" s="90"/>
      <c r="GD297" s="90"/>
      <c r="GE297" s="90"/>
      <c r="GF297" s="90"/>
      <c r="GG297" s="90"/>
      <c r="GH297" s="90"/>
      <c r="GI297" s="90"/>
      <c r="GJ297" s="90"/>
      <c r="GK297" s="90"/>
      <c r="GL297" s="90"/>
      <c r="GM297" s="90"/>
      <c r="GN297" s="90"/>
      <c r="GO297" s="90"/>
      <c r="GP297" s="90"/>
      <c r="GQ297" s="90"/>
      <c r="GR297" s="90"/>
      <c r="GS297" s="90"/>
      <c r="GT297" s="90"/>
      <c r="GU297" s="90"/>
      <c r="GV297" s="90"/>
      <c r="GW297" s="90"/>
      <c r="GX297" s="90"/>
      <c r="GY297" s="90"/>
      <c r="GZ297" s="90"/>
      <c r="HA297" s="90"/>
      <c r="HB297" s="90"/>
      <c r="HC297" s="90"/>
      <c r="HD297" s="90"/>
      <c r="HE297" s="90"/>
      <c r="HF297" s="90"/>
      <c r="HG297" s="90"/>
      <c r="HH297" s="90"/>
      <c r="HI297" s="90"/>
      <c r="HJ297" s="90"/>
      <c r="HK297" s="90"/>
      <c r="HL297" s="90"/>
      <c r="HM297" s="90"/>
      <c r="HN297" s="90"/>
      <c r="HO297" s="90"/>
      <c r="HP297" s="90"/>
      <c r="HQ297" s="90"/>
      <c r="HR297" s="90"/>
      <c r="HS297" s="90"/>
      <c r="HT297" s="90"/>
      <c r="HU297" s="90"/>
      <c r="HV297" s="90"/>
      <c r="HW297" s="90"/>
      <c r="HX297" s="90"/>
      <c r="HY297" s="90"/>
      <c r="HZ297" s="90"/>
      <c r="IA297" s="90"/>
      <c r="IB297" s="90"/>
      <c r="IC297" s="90"/>
      <c r="ID297" s="90"/>
      <c r="IE297" s="90"/>
      <c r="IF297" s="90"/>
      <c r="IG297" s="90"/>
      <c r="IH297" s="90"/>
      <c r="II297" s="90"/>
      <c r="IJ297" s="90"/>
      <c r="IK297" s="90"/>
      <c r="IL297" s="90"/>
      <c r="IM297" s="90"/>
      <c r="IN297" s="90"/>
      <c r="IO297" s="90"/>
      <c r="IP297" s="90"/>
      <c r="IQ297" s="90"/>
      <c r="IR297" s="90"/>
      <c r="IS297" s="90"/>
      <c r="IT297" s="90"/>
      <c r="IU297" s="90"/>
      <c r="IV297" s="90"/>
      <c r="IW297" s="90"/>
      <c r="IX297" s="90"/>
      <c r="IY297" s="90"/>
      <c r="IZ297" s="90"/>
      <c r="JA297" s="90"/>
      <c r="JB297" s="90"/>
      <c r="JC297" s="90"/>
      <c r="JD297" s="90"/>
      <c r="JE297" s="90"/>
      <c r="JF297" s="90"/>
      <c r="JG297" s="90"/>
      <c r="JH297" s="90"/>
      <c r="JI297" s="90"/>
      <c r="JJ297" s="90"/>
      <c r="JK297" s="90"/>
      <c r="JL297" s="90"/>
      <c r="JM297" s="90"/>
      <c r="JN297" s="90"/>
      <c r="JO297" s="90"/>
      <c r="JP297" s="90"/>
      <c r="JQ297" s="90"/>
      <c r="JR297" s="90"/>
      <c r="JS297" s="90"/>
      <c r="JT297" s="90"/>
      <c r="JU297" s="90"/>
      <c r="JV297" s="90"/>
      <c r="JW297" s="90"/>
      <c r="JX297" s="90"/>
      <c r="JY297" s="90"/>
      <c r="JZ297" s="90"/>
      <c r="KA297" s="90"/>
      <c r="KB297" s="90"/>
      <c r="KC297" s="90"/>
      <c r="KD297" s="90"/>
      <c r="KE297" s="90"/>
      <c r="KF297" s="90"/>
      <c r="KG297" s="90"/>
      <c r="KH297" s="90"/>
      <c r="KI297" s="90"/>
      <c r="KJ297" s="90"/>
      <c r="KK297" s="90"/>
      <c r="KL297" s="90"/>
      <c r="KM297" s="90"/>
      <c r="KN297" s="90"/>
      <c r="KO297" s="90"/>
      <c r="KP297" s="90"/>
      <c r="KQ297" s="90"/>
      <c r="KR297" s="90"/>
      <c r="KS297" s="90"/>
      <c r="KT297" s="90"/>
      <c r="KU297" s="90"/>
      <c r="KV297" s="90"/>
      <c r="KW297" s="90"/>
      <c r="KX297" s="90"/>
      <c r="KY297" s="90"/>
      <c r="KZ297" s="90"/>
      <c r="LA297" s="90"/>
      <c r="LB297" s="90"/>
      <c r="LC297" s="90"/>
      <c r="LD297" s="90"/>
      <c r="LE297" s="90"/>
      <c r="LF297" s="90"/>
      <c r="LG297" s="90"/>
      <c r="LH297" s="90"/>
      <c r="LI297" s="90"/>
      <c r="LJ297" s="90"/>
      <c r="LK297" s="90"/>
      <c r="LL297" s="90"/>
      <c r="LM297" s="90"/>
      <c r="LN297" s="90"/>
      <c r="LO297" s="90"/>
      <c r="LP297" s="90"/>
      <c r="LQ297" s="90"/>
      <c r="LR297" s="90"/>
      <c r="LS297" s="90"/>
      <c r="LT297" s="90"/>
      <c r="LU297" s="90"/>
      <c r="LV297" s="90"/>
      <c r="LW297" s="90"/>
      <c r="LX297" s="90"/>
      <c r="LY297" s="90"/>
      <c r="LZ297" s="90"/>
      <c r="MA297" s="90"/>
      <c r="MB297" s="90"/>
      <c r="MC297" s="90"/>
      <c r="MD297" s="90"/>
      <c r="ME297" s="90"/>
      <c r="MF297" s="90"/>
      <c r="MG297" s="90"/>
      <c r="MH297" s="90"/>
      <c r="MI297" s="90"/>
      <c r="MJ297" s="90"/>
      <c r="MK297" s="90"/>
      <c r="ML297" s="90"/>
      <c r="MM297" s="90"/>
      <c r="MN297" s="90"/>
      <c r="MO297" s="90"/>
      <c r="MP297" s="90"/>
      <c r="MQ297" s="90"/>
      <c r="MR297" s="90"/>
      <c r="MS297" s="90"/>
      <c r="MT297" s="90"/>
      <c r="MU297" s="90"/>
      <c r="MV297" s="90"/>
      <c r="MW297" s="90"/>
      <c r="MX297" s="90"/>
      <c r="MY297" s="90"/>
      <c r="MZ297" s="90"/>
      <c r="NA297" s="90"/>
      <c r="NB297" s="90"/>
      <c r="NC297" s="90"/>
      <c r="ND297" s="90"/>
      <c r="NE297" s="90"/>
      <c r="NF297" s="90"/>
      <c r="NG297" s="90"/>
      <c r="NH297" s="90"/>
      <c r="NI297" s="90"/>
      <c r="NJ297" s="90"/>
      <c r="NK297" s="90"/>
      <c r="NL297" s="90"/>
      <c r="NM297" s="90"/>
      <c r="NN297" s="90"/>
      <c r="NO297" s="90"/>
      <c r="NP297" s="90"/>
      <c r="NQ297" s="90"/>
      <c r="NR297" s="90"/>
      <c r="NS297" s="90"/>
      <c r="NT297" s="90"/>
      <c r="NU297" s="90"/>
      <c r="NV297" s="90"/>
      <c r="NW297" s="90"/>
      <c r="NX297" s="90"/>
      <c r="NY297" s="90"/>
      <c r="NZ297" s="90"/>
      <c r="OA297" s="90"/>
      <c r="OB297" s="90"/>
      <c r="OC297" s="90"/>
      <c r="OD297" s="90"/>
      <c r="OE297" s="90"/>
      <c r="OF297" s="90"/>
      <c r="OG297" s="90"/>
      <c r="OH297" s="90"/>
      <c r="OI297" s="90"/>
      <c r="OJ297" s="90"/>
      <c r="OK297" s="90"/>
      <c r="OL297" s="90"/>
      <c r="OM297" s="90"/>
      <c r="ON297" s="90"/>
      <c r="OO297" s="90"/>
      <c r="OP297" s="90"/>
      <c r="OQ297" s="90"/>
      <c r="OR297" s="90"/>
      <c r="OS297" s="90"/>
      <c r="OT297" s="90"/>
      <c r="OU297" s="90"/>
      <c r="OV297" s="90"/>
      <c r="OW297" s="90"/>
      <c r="OX297" s="90"/>
      <c r="OY297" s="90"/>
      <c r="OZ297" s="90"/>
      <c r="PA297" s="90"/>
      <c r="PB297" s="90"/>
      <c r="PC297" s="90"/>
      <c r="PD297" s="90"/>
      <c r="PE297" s="90"/>
      <c r="PF297" s="90"/>
      <c r="PG297" s="90"/>
      <c r="PH297" s="90"/>
      <c r="PI297" s="90"/>
      <c r="PJ297" s="90"/>
      <c r="PK297" s="90"/>
      <c r="PL297" s="90"/>
      <c r="PM297" s="90"/>
      <c r="PN297" s="90"/>
      <c r="PO297" s="90"/>
      <c r="PP297" s="90"/>
      <c r="PQ297" s="90"/>
      <c r="PR297" s="90"/>
      <c r="PS297" s="90"/>
      <c r="PT297" s="90"/>
      <c r="PU297" s="90"/>
      <c r="PV297" s="90"/>
      <c r="PW297" s="90"/>
      <c r="PX297" s="90"/>
      <c r="PY297" s="90"/>
      <c r="PZ297" s="90"/>
      <c r="QA297" s="90"/>
      <c r="QB297" s="90"/>
      <c r="QC297" s="90"/>
      <c r="QD297" s="90"/>
      <c r="QE297" s="90"/>
      <c r="QF297" s="90"/>
      <c r="QG297" s="90"/>
      <c r="QH297" s="90"/>
      <c r="QI297" s="90"/>
      <c r="QJ297" s="90"/>
      <c r="QK297" s="90"/>
      <c r="QL297" s="90"/>
      <c r="QM297" s="90"/>
      <c r="QN297" s="90"/>
      <c r="QO297" s="90"/>
      <c r="QP297" s="90"/>
      <c r="QQ297" s="90"/>
      <c r="QR297" s="90"/>
      <c r="QS297" s="90"/>
      <c r="QT297" s="90"/>
      <c r="QU297" s="90"/>
      <c r="QV297" s="90"/>
      <c r="QW297" s="90"/>
      <c r="QX297" s="90"/>
      <c r="QY297" s="90"/>
      <c r="QZ297" s="90"/>
      <c r="RA297" s="90"/>
      <c r="RB297" s="90"/>
      <c r="RC297" s="90"/>
      <c r="RD297" s="90"/>
      <c r="RE297" s="90"/>
      <c r="RF297" s="90"/>
      <c r="RG297" s="90"/>
      <c r="RH297" s="90"/>
      <c r="RI297" s="90"/>
      <c r="RJ297" s="90"/>
      <c r="RK297" s="90"/>
      <c r="RL297" s="90"/>
      <c r="RM297" s="90"/>
      <c r="RN297" s="90"/>
      <c r="RO297" s="90"/>
      <c r="RP297" s="90"/>
      <c r="RQ297" s="90"/>
      <c r="RR297" s="90"/>
      <c r="RS297" s="90"/>
      <c r="RT297" s="90"/>
      <c r="RU297" s="90"/>
      <c r="RV297" s="90"/>
      <c r="RW297" s="90"/>
      <c r="RX297" s="90"/>
      <c r="RY297" s="90"/>
      <c r="RZ297" s="90"/>
      <c r="SA297" s="90"/>
      <c r="SB297" s="90"/>
      <c r="SC297" s="90"/>
      <c r="SD297" s="90"/>
      <c r="SE297" s="90"/>
      <c r="SF297" s="90"/>
      <c r="SG297" s="90"/>
      <c r="SH297" s="90"/>
      <c r="SI297" s="90"/>
      <c r="SJ297" s="90"/>
      <c r="SK297" s="90"/>
      <c r="SL297" s="90"/>
      <c r="SM297" s="90"/>
      <c r="SN297" s="90"/>
      <c r="SO297" s="90"/>
      <c r="SP297" s="90"/>
      <c r="SQ297" s="90"/>
      <c r="SR297" s="90"/>
      <c r="SS297" s="90"/>
      <c r="ST297" s="90"/>
      <c r="SU297" s="90"/>
      <c r="SV297" s="90"/>
      <c r="SW297" s="90"/>
      <c r="SX297" s="90"/>
      <c r="SY297" s="90"/>
      <c r="SZ297" s="90"/>
      <c r="TA297" s="90"/>
      <c r="TB297" s="90"/>
      <c r="TC297" s="90"/>
      <c r="TD297" s="90"/>
      <c r="TE297" s="90"/>
      <c r="TF297" s="90"/>
      <c r="TG297" s="90"/>
      <c r="TH297" s="90"/>
      <c r="TI297" s="90"/>
      <c r="TJ297" s="90"/>
      <c r="TK297" s="90"/>
      <c r="TL297" s="90"/>
      <c r="TM297" s="90"/>
      <c r="TN297" s="90"/>
      <c r="TO297" s="90"/>
      <c r="TP297" s="90"/>
      <c r="TQ297" s="90"/>
      <c r="TR297" s="90"/>
      <c r="TS297" s="90"/>
      <c r="TT297" s="90"/>
      <c r="TU297" s="90"/>
      <c r="TV297" s="90"/>
      <c r="TW297" s="90"/>
      <c r="TX297" s="90"/>
      <c r="TY297" s="90"/>
      <c r="TZ297" s="90"/>
      <c r="UA297" s="90"/>
      <c r="UB297" s="90"/>
      <c r="UC297" s="90"/>
      <c r="UD297" s="90"/>
      <c r="UE297" s="90"/>
      <c r="UF297" s="90"/>
      <c r="UG297" s="90"/>
      <c r="UH297" s="90"/>
      <c r="UI297" s="90"/>
      <c r="UJ297" s="90"/>
      <c r="UK297" s="90"/>
      <c r="UL297" s="90"/>
      <c r="UM297" s="90"/>
      <c r="UN297" s="90"/>
      <c r="UO297" s="90"/>
      <c r="UP297" s="90"/>
      <c r="UQ297" s="90"/>
      <c r="UR297" s="90"/>
      <c r="US297" s="90"/>
      <c r="UT297" s="90"/>
      <c r="UU297" s="90"/>
      <c r="UV297" s="90"/>
      <c r="UW297" s="90"/>
      <c r="UX297" s="90"/>
      <c r="UY297" s="90"/>
      <c r="UZ297" s="90"/>
      <c r="VA297" s="90"/>
      <c r="VB297" s="90"/>
      <c r="VC297" s="90"/>
      <c r="VD297" s="90"/>
      <c r="VE297" s="90"/>
      <c r="VF297" s="90"/>
      <c r="VG297" s="90"/>
      <c r="VH297" s="90"/>
      <c r="VI297" s="90"/>
      <c r="VJ297" s="90"/>
      <c r="VK297" s="90"/>
      <c r="VL297" s="90"/>
      <c r="VM297" s="90"/>
      <c r="VN297" s="90"/>
      <c r="VO297" s="90"/>
      <c r="VP297" s="90"/>
      <c r="VQ297" s="90"/>
      <c r="VR297" s="90"/>
      <c r="VS297" s="90"/>
      <c r="VT297" s="90"/>
      <c r="VU297" s="90"/>
      <c r="VV297" s="90"/>
      <c r="VW297" s="90"/>
      <c r="VX297" s="90"/>
      <c r="VY297" s="90"/>
      <c r="VZ297" s="90"/>
      <c r="WA297" s="90"/>
      <c r="WB297" s="90"/>
      <c r="WC297" s="90"/>
      <c r="WD297" s="90"/>
      <c r="WE297" s="90"/>
      <c r="WF297" s="90"/>
      <c r="WG297" s="90"/>
      <c r="WH297" s="90"/>
      <c r="WI297" s="90"/>
      <c r="WJ297" s="90"/>
      <c r="WK297" s="90"/>
      <c r="WL297" s="90"/>
      <c r="WM297" s="90"/>
      <c r="WN297" s="90"/>
      <c r="WO297" s="90"/>
      <c r="WP297" s="90"/>
      <c r="WQ297" s="90"/>
      <c r="WR297" s="90"/>
      <c r="WS297" s="90"/>
      <c r="WT297" s="90"/>
      <c r="WU297" s="90"/>
      <c r="WV297" s="90"/>
      <c r="WW297" s="90"/>
      <c r="WX297" s="90"/>
      <c r="WY297" s="90"/>
      <c r="WZ297" s="90"/>
      <c r="XA297" s="90"/>
      <c r="XB297" s="90"/>
      <c r="XC297" s="90"/>
      <c r="XD297" s="90"/>
      <c r="XE297" s="90"/>
      <c r="XF297" s="90"/>
      <c r="XG297" s="90"/>
      <c r="XH297" s="90"/>
      <c r="XI297" s="90"/>
      <c r="XJ297" s="90"/>
      <c r="XK297" s="90"/>
      <c r="XL297" s="90"/>
      <c r="XM297" s="90"/>
      <c r="XN297" s="90"/>
      <c r="XO297" s="90"/>
      <c r="XP297" s="90"/>
      <c r="XQ297" s="90"/>
      <c r="XR297" s="90"/>
      <c r="XS297" s="90"/>
      <c r="XT297" s="90"/>
      <c r="XU297" s="90"/>
      <c r="XV297" s="90"/>
      <c r="XW297" s="90"/>
      <c r="XX297" s="90"/>
      <c r="XY297" s="90"/>
      <c r="XZ297" s="90"/>
      <c r="YA297" s="90"/>
      <c r="YB297" s="90"/>
      <c r="YC297" s="90"/>
      <c r="YD297" s="90"/>
      <c r="YE297" s="90"/>
      <c r="YF297" s="90"/>
      <c r="YG297" s="90"/>
      <c r="YH297" s="90"/>
      <c r="YI297" s="90"/>
      <c r="YJ297" s="90"/>
      <c r="YK297" s="90"/>
      <c r="YL297" s="90"/>
      <c r="YM297" s="90"/>
      <c r="YN297" s="90"/>
      <c r="YO297" s="90"/>
      <c r="YP297" s="90"/>
      <c r="YQ297" s="90"/>
      <c r="YR297" s="90"/>
      <c r="YS297" s="90"/>
      <c r="YT297" s="90"/>
      <c r="YU297" s="90"/>
      <c r="YV297" s="90"/>
      <c r="YW297" s="90"/>
      <c r="YX297" s="90"/>
      <c r="YY297" s="90"/>
      <c r="YZ297" s="90"/>
      <c r="ZA297" s="90"/>
      <c r="ZB297" s="90"/>
      <c r="ZC297" s="90"/>
      <c r="ZD297" s="90"/>
      <c r="ZE297" s="90"/>
      <c r="ZF297" s="90"/>
      <c r="ZG297" s="90"/>
      <c r="ZH297" s="90"/>
      <c r="ZI297" s="90"/>
      <c r="ZJ297" s="90"/>
      <c r="ZK297" s="90"/>
      <c r="ZL297" s="90"/>
      <c r="ZM297" s="90"/>
      <c r="ZN297" s="90"/>
      <c r="ZO297" s="90"/>
      <c r="ZP297" s="90"/>
      <c r="ZQ297" s="90"/>
      <c r="ZR297" s="90"/>
      <c r="ZS297" s="90"/>
      <c r="ZT297" s="90"/>
      <c r="ZU297" s="90"/>
      <c r="ZV297" s="90"/>
      <c r="ZW297" s="90"/>
      <c r="ZX297" s="90"/>
      <c r="ZY297" s="90"/>
      <c r="ZZ297" s="90"/>
      <c r="AAA297" s="90"/>
      <c r="AAB297" s="90"/>
      <c r="AAC297" s="90"/>
      <c r="AAD297" s="90"/>
      <c r="AAE297" s="90"/>
      <c r="AAF297" s="90"/>
      <c r="AAG297" s="90"/>
      <c r="AAH297" s="90"/>
      <c r="AAI297" s="90"/>
      <c r="AAJ297" s="90"/>
      <c r="AAK297" s="90"/>
      <c r="AAL297" s="90"/>
      <c r="AAM297" s="90"/>
      <c r="AAN297" s="90"/>
      <c r="AAO297" s="90"/>
      <c r="AAP297" s="90"/>
      <c r="AAQ297" s="90"/>
      <c r="AAR297" s="90"/>
      <c r="AAS297" s="90"/>
      <c r="AAT297" s="90"/>
      <c r="AAU297" s="90"/>
      <c r="AAV297" s="90"/>
      <c r="AAW297" s="90"/>
      <c r="AAX297" s="90"/>
      <c r="AAY297" s="90"/>
      <c r="AAZ297" s="90"/>
      <c r="ABA297" s="90"/>
      <c r="ABB297" s="90"/>
      <c r="ABC297" s="90"/>
      <c r="ABD297" s="90"/>
      <c r="ABE297" s="90"/>
      <c r="ABF297" s="90"/>
      <c r="ABG297" s="90"/>
      <c r="ABH297" s="90"/>
      <c r="ABI297" s="90"/>
      <c r="ABJ297" s="90"/>
      <c r="ABK297" s="90"/>
      <c r="ABL297" s="90"/>
      <c r="ABM297" s="90"/>
      <c r="ABN297" s="90"/>
      <c r="ABO297" s="90"/>
      <c r="ABP297" s="90"/>
      <c r="ABQ297" s="90"/>
      <c r="ABR297" s="90"/>
      <c r="ABS297" s="90"/>
      <c r="ABT297" s="90"/>
      <c r="ABU297" s="90"/>
      <c r="ABV297" s="90"/>
      <c r="ABW297" s="90"/>
      <c r="ABX297" s="90"/>
      <c r="ABY297" s="90"/>
      <c r="ABZ297" s="90"/>
      <c r="ACA297" s="90"/>
      <c r="ACB297" s="90"/>
      <c r="ACC297" s="90"/>
      <c r="ACD297" s="90"/>
      <c r="ACE297" s="90"/>
      <c r="ACF297" s="90"/>
      <c r="ACG297" s="90"/>
      <c r="ACH297" s="90"/>
      <c r="ACI297" s="90"/>
      <c r="ACJ297" s="90"/>
      <c r="ACK297" s="90"/>
      <c r="ACL297" s="90"/>
      <c r="ACM297" s="90"/>
      <c r="ACN297" s="90"/>
      <c r="ACO297" s="90"/>
      <c r="ACP297" s="90"/>
      <c r="ACQ297" s="90"/>
      <c r="ACR297" s="90"/>
      <c r="ACS297" s="90"/>
      <c r="ACT297" s="90"/>
      <c r="ACU297" s="90"/>
      <c r="ACV297" s="90"/>
      <c r="ACW297" s="90"/>
      <c r="ACX297" s="90"/>
      <c r="ACY297" s="90"/>
      <c r="ACZ297" s="90"/>
      <c r="ADA297" s="90"/>
      <c r="ADB297" s="90"/>
      <c r="ADC297" s="90"/>
      <c r="ADD297" s="90"/>
      <c r="ADE297" s="90"/>
      <c r="ADF297" s="90"/>
      <c r="ADG297" s="90"/>
      <c r="ADH297" s="90"/>
      <c r="ADI297" s="90"/>
      <c r="ADJ297" s="90"/>
      <c r="ADK297" s="90"/>
      <c r="ADL297" s="90"/>
      <c r="ADM297" s="90"/>
      <c r="ADN297" s="90"/>
      <c r="ADO297" s="90"/>
      <c r="ADP297" s="90"/>
      <c r="ADQ297" s="90"/>
      <c r="ADR297" s="90"/>
      <c r="ADS297" s="90"/>
      <c r="ADT297" s="90"/>
      <c r="ADU297" s="90"/>
      <c r="ADV297" s="90"/>
      <c r="ADW297" s="90"/>
      <c r="ADX297" s="90"/>
      <c r="ADY297" s="90"/>
      <c r="ADZ297" s="90"/>
      <c r="AEA297" s="90"/>
      <c r="AEB297" s="90"/>
      <c r="AEC297" s="90"/>
      <c r="AED297" s="90"/>
      <c r="AEE297" s="90"/>
      <c r="AEF297" s="90"/>
      <c r="AEG297" s="90"/>
      <c r="AEH297" s="90"/>
      <c r="AEI297" s="90"/>
      <c r="AEJ297" s="90"/>
      <c r="AEK297" s="90"/>
      <c r="AEL297" s="90"/>
      <c r="AEM297" s="90"/>
      <c r="AEN297" s="90"/>
      <c r="AEO297" s="90"/>
      <c r="AEP297" s="90"/>
      <c r="AEQ297" s="90"/>
      <c r="AER297" s="90"/>
      <c r="AES297" s="90"/>
      <c r="AET297" s="90"/>
      <c r="AEU297" s="90"/>
      <c r="AEV297" s="90"/>
      <c r="AEW297" s="90"/>
      <c r="AEX297" s="90"/>
      <c r="AEY297" s="90"/>
      <c r="AEZ297" s="90"/>
      <c r="AFA297" s="90"/>
      <c r="AFB297" s="90"/>
      <c r="AFC297" s="90"/>
      <c r="AFD297" s="90"/>
      <c r="AFE297" s="90"/>
      <c r="AFF297" s="90"/>
      <c r="AFG297" s="90"/>
      <c r="AFH297" s="90"/>
      <c r="AFI297" s="90"/>
      <c r="AFJ297" s="90"/>
      <c r="AFK297" s="90"/>
      <c r="AFL297" s="90"/>
      <c r="AFM297" s="90"/>
      <c r="AFN297" s="90"/>
      <c r="AFO297" s="90"/>
      <c r="AFP297" s="90"/>
      <c r="AFQ297" s="90"/>
      <c r="AFR297" s="90"/>
      <c r="AFS297" s="90"/>
      <c r="AFT297" s="90"/>
      <c r="AFU297" s="90"/>
      <c r="AFV297" s="90"/>
      <c r="AFW297" s="90"/>
      <c r="AFX297" s="90"/>
      <c r="AFY297" s="90"/>
      <c r="AFZ297" s="90"/>
      <c r="AGA297" s="90"/>
      <c r="AGB297" s="90"/>
      <c r="AGC297" s="90"/>
      <c r="AGD297" s="90"/>
      <c r="AGE297" s="90"/>
      <c r="AGF297" s="90"/>
      <c r="AGG297" s="90"/>
      <c r="AGH297" s="90"/>
      <c r="AGI297" s="90"/>
      <c r="AGJ297" s="90"/>
      <c r="AGK297" s="90"/>
      <c r="AGL297" s="90"/>
      <c r="AGM297" s="90"/>
      <c r="AGN297" s="90"/>
      <c r="AGO297" s="90"/>
      <c r="AGP297" s="90"/>
      <c r="AGQ297" s="90"/>
      <c r="AGR297" s="90"/>
      <c r="AGS297" s="90"/>
      <c r="AGT297" s="90"/>
      <c r="AGU297" s="90"/>
      <c r="AGV297" s="90"/>
      <c r="AGW297" s="90"/>
      <c r="AGX297" s="90"/>
      <c r="AGY297" s="90"/>
      <c r="AGZ297" s="90"/>
      <c r="AHA297" s="90"/>
      <c r="AHB297" s="90"/>
      <c r="AHC297" s="90"/>
      <c r="AHD297" s="90"/>
      <c r="AHE297" s="90"/>
      <c r="AHF297" s="90"/>
      <c r="AHG297" s="90"/>
      <c r="AHH297" s="90"/>
      <c r="AHI297" s="90"/>
      <c r="AHJ297" s="90"/>
      <c r="AHK297" s="90"/>
      <c r="AHL297" s="90"/>
      <c r="AHM297" s="90"/>
      <c r="AHN297" s="90"/>
      <c r="AHO297" s="90"/>
      <c r="AHP297" s="90"/>
      <c r="AHQ297" s="90"/>
      <c r="AHR297" s="90"/>
      <c r="AHS297" s="90"/>
      <c r="AHT297" s="90"/>
      <c r="AHU297" s="90"/>
      <c r="AHV297" s="90"/>
      <c r="AHW297" s="90"/>
      <c r="AHX297" s="90"/>
      <c r="AHY297" s="90"/>
      <c r="AHZ297" s="90"/>
      <c r="AIA297" s="90"/>
      <c r="AIB297" s="90"/>
      <c r="AIC297" s="90"/>
      <c r="AID297" s="90"/>
      <c r="AIE297" s="90"/>
      <c r="AIF297" s="90"/>
      <c r="AIG297" s="90"/>
      <c r="AIH297" s="90"/>
      <c r="AII297" s="90"/>
      <c r="AIJ297" s="90"/>
      <c r="AIK297" s="90"/>
      <c r="AIL297" s="90"/>
      <c r="AIM297" s="90"/>
      <c r="AIN297" s="90"/>
      <c r="AIO297" s="90"/>
      <c r="AIP297" s="90"/>
      <c r="AIQ297" s="90"/>
      <c r="AIR297" s="90"/>
      <c r="AIS297" s="90"/>
      <c r="AIT297" s="90"/>
      <c r="AIU297" s="90"/>
      <c r="AIV297" s="90"/>
      <c r="AIW297" s="90"/>
      <c r="AIX297" s="90"/>
      <c r="AIY297" s="90"/>
      <c r="AIZ297" s="90"/>
      <c r="AJA297" s="90"/>
      <c r="AJB297" s="90"/>
      <c r="AJC297" s="90"/>
      <c r="AJD297" s="90"/>
      <c r="AJE297" s="90"/>
      <c r="AJF297" s="90"/>
      <c r="AJG297" s="90"/>
      <c r="AJH297" s="90"/>
      <c r="AJI297" s="90"/>
      <c r="AJJ297" s="90"/>
      <c r="AJK297" s="90"/>
      <c r="AJL297" s="90"/>
      <c r="AJM297" s="90"/>
      <c r="AJN297" s="90"/>
      <c r="AJO297" s="90"/>
      <c r="AJP297" s="90"/>
      <c r="AJQ297" s="90"/>
      <c r="AJR297" s="90"/>
      <c r="AJS297" s="90"/>
      <c r="AJT297" s="90"/>
      <c r="AJU297" s="90"/>
      <c r="AJV297" s="90"/>
      <c r="AJW297" s="90"/>
      <c r="AJX297" s="90"/>
      <c r="AJY297" s="90"/>
      <c r="AJZ297" s="90"/>
      <c r="AKA297" s="90"/>
      <c r="AKB297" s="90"/>
      <c r="AKC297" s="90"/>
      <c r="AKD297" s="90"/>
      <c r="AKE297" s="90"/>
      <c r="AKF297" s="90"/>
      <c r="AKG297" s="90"/>
      <c r="AKH297" s="90"/>
      <c r="AKI297" s="90"/>
      <c r="AKJ297" s="90"/>
      <c r="AKK297" s="90"/>
      <c r="AKL297" s="90"/>
      <c r="AKM297" s="90"/>
      <c r="AKN297" s="90"/>
      <c r="AKO297" s="90"/>
      <c r="AKP297" s="90"/>
      <c r="AKQ297" s="90"/>
      <c r="AKR297" s="90"/>
      <c r="AKS297" s="90"/>
      <c r="AKT297" s="90"/>
      <c r="AKU297" s="90"/>
      <c r="AKV297" s="90"/>
      <c r="AKW297" s="90"/>
      <c r="AKX297" s="90"/>
      <c r="AKY297" s="90"/>
      <c r="AKZ297" s="90"/>
      <c r="ALA297" s="90"/>
      <c r="ALB297" s="90"/>
      <c r="ALC297" s="90"/>
      <c r="ALD297" s="90"/>
      <c r="ALE297" s="90"/>
      <c r="ALF297" s="90"/>
      <c r="ALG297" s="90"/>
      <c r="ALH297" s="90"/>
      <c r="ALI297" s="90"/>
      <c r="ALJ297" s="90"/>
      <c r="ALK297" s="90"/>
      <c r="ALL297" s="90"/>
      <c r="ALM297" s="90"/>
      <c r="ALN297" s="90"/>
      <c r="ALO297" s="90"/>
      <c r="ALP297" s="90"/>
      <c r="ALQ297" s="90"/>
      <c r="ALR297" s="90"/>
      <c r="ALS297" s="90"/>
      <c r="ALT297" s="90"/>
      <c r="ALU297" s="90"/>
      <c r="ALV297" s="90"/>
      <c r="ALW297" s="90"/>
      <c r="ALX297" s="90"/>
      <c r="ALY297" s="90"/>
      <c r="ALZ297" s="90"/>
      <c r="AMA297" s="90"/>
      <c r="AMB297" s="90"/>
      <c r="AMC297" s="90"/>
      <c r="AMD297" s="90"/>
      <c r="AME297" s="90"/>
      <c r="AMF297" s="90"/>
      <c r="AMG297" s="90"/>
      <c r="AMH297" s="90"/>
      <c r="AMI297" s="90"/>
      <c r="AMJ297" s="90"/>
    </row>
    <row r="298" spans="1:1024" s="89" customFormat="1" x14ac:dyDescent="0.35">
      <c r="A298" s="106">
        <v>44036</v>
      </c>
      <c r="B298" s="102">
        <v>0.5</v>
      </c>
      <c r="C298" s="104">
        <v>8901</v>
      </c>
    </row>
    <row r="299" spans="1:1024" s="89" customFormat="1" x14ac:dyDescent="0.35">
      <c r="A299" s="106">
        <v>44035</v>
      </c>
      <c r="B299" s="102">
        <v>0.5</v>
      </c>
      <c r="C299" s="104">
        <v>8894</v>
      </c>
    </row>
    <row r="300" spans="1:1024" s="89" customFormat="1" x14ac:dyDescent="0.35">
      <c r="A300" s="106">
        <v>44034</v>
      </c>
      <c r="B300" s="102">
        <v>0.5</v>
      </c>
      <c r="C300" s="104">
        <v>8890</v>
      </c>
    </row>
    <row r="301" spans="1:1024" s="89" customFormat="1" x14ac:dyDescent="0.35">
      <c r="A301" s="106">
        <v>44033</v>
      </c>
      <c r="B301" s="102">
        <v>0.5</v>
      </c>
      <c r="C301" s="104">
        <v>8882</v>
      </c>
    </row>
    <row r="302" spans="1:1024" s="89" customFormat="1" x14ac:dyDescent="0.35">
      <c r="A302" s="106">
        <v>44032</v>
      </c>
      <c r="B302" s="102">
        <v>0.5</v>
      </c>
      <c r="C302" s="104">
        <v>8878</v>
      </c>
    </row>
    <row r="303" spans="1:1024" s="89" customFormat="1" x14ac:dyDescent="0.35">
      <c r="A303" s="106">
        <v>44031</v>
      </c>
      <c r="B303" s="102">
        <v>0.5</v>
      </c>
      <c r="C303" s="104">
        <v>8872</v>
      </c>
    </row>
    <row r="304" spans="1:1024" s="89" customFormat="1" x14ac:dyDescent="0.35">
      <c r="A304" s="106">
        <v>44030</v>
      </c>
      <c r="B304" s="102">
        <v>0.5</v>
      </c>
      <c r="C304" s="104">
        <v>8868</v>
      </c>
    </row>
    <row r="305" spans="1:3" s="89" customFormat="1" x14ac:dyDescent="0.35">
      <c r="A305" s="106">
        <v>44029</v>
      </c>
      <c r="B305" s="102">
        <v>0.5</v>
      </c>
      <c r="C305" s="104">
        <v>8859</v>
      </c>
    </row>
    <row r="306" spans="1:3" s="89" customFormat="1" x14ac:dyDescent="0.35">
      <c r="A306" s="106">
        <v>44028</v>
      </c>
      <c r="B306" s="102">
        <v>0.5</v>
      </c>
      <c r="C306" s="104">
        <v>8847</v>
      </c>
    </row>
    <row r="307" spans="1:3" s="89" customFormat="1" x14ac:dyDescent="0.35">
      <c r="A307" s="106">
        <v>44027</v>
      </c>
      <c r="B307" s="102">
        <v>0.5</v>
      </c>
      <c r="C307" s="104">
        <v>8830</v>
      </c>
    </row>
    <row r="308" spans="1:3" s="89" customFormat="1" x14ac:dyDescent="0.35">
      <c r="A308" s="106">
        <v>44026</v>
      </c>
      <c r="B308" s="102">
        <v>0.5</v>
      </c>
      <c r="C308" s="104">
        <v>8813</v>
      </c>
    </row>
    <row r="309" spans="1:3" s="89" customFormat="1" x14ac:dyDescent="0.35">
      <c r="A309" s="106">
        <v>44025</v>
      </c>
      <c r="B309" s="102">
        <v>0.5</v>
      </c>
      <c r="C309" s="104">
        <v>8805</v>
      </c>
    </row>
    <row r="310" spans="1:3" s="89" customFormat="1" x14ac:dyDescent="0.35">
      <c r="A310" s="106">
        <v>44024</v>
      </c>
      <c r="B310" s="102">
        <v>0.5</v>
      </c>
      <c r="C310" s="104">
        <v>8798</v>
      </c>
    </row>
    <row r="311" spans="1:3" s="89" customFormat="1" x14ac:dyDescent="0.35">
      <c r="A311" s="106">
        <v>44023</v>
      </c>
      <c r="B311" s="102">
        <v>0.5</v>
      </c>
      <c r="C311" s="104">
        <v>8788</v>
      </c>
    </row>
    <row r="312" spans="1:3" s="89" customFormat="1" x14ac:dyDescent="0.35">
      <c r="A312" s="106">
        <v>44022</v>
      </c>
      <c r="B312" s="102">
        <v>0.5</v>
      </c>
      <c r="C312" s="104">
        <v>8774</v>
      </c>
    </row>
    <row r="313" spans="1:3" s="89" customFormat="1" x14ac:dyDescent="0.35">
      <c r="A313" s="106">
        <v>44021</v>
      </c>
      <c r="B313" s="102">
        <v>0.5</v>
      </c>
      <c r="C313" s="104">
        <v>8764</v>
      </c>
    </row>
    <row r="314" spans="1:3" s="89" customFormat="1" x14ac:dyDescent="0.35">
      <c r="A314" s="106">
        <v>44020</v>
      </c>
      <c r="B314" s="102">
        <v>0.5</v>
      </c>
      <c r="C314" s="104">
        <v>8752</v>
      </c>
    </row>
    <row r="315" spans="1:3" s="89" customFormat="1" x14ac:dyDescent="0.35">
      <c r="A315" s="106">
        <v>44019</v>
      </c>
      <c r="B315" s="102">
        <v>0.5</v>
      </c>
      <c r="C315" s="104">
        <v>8726</v>
      </c>
    </row>
    <row r="316" spans="1:3" s="89" customFormat="1" x14ac:dyDescent="0.35">
      <c r="A316" s="106">
        <v>44018</v>
      </c>
      <c r="B316" s="102">
        <v>0.5</v>
      </c>
      <c r="C316" s="104">
        <v>8708</v>
      </c>
    </row>
    <row r="317" spans="1:3" s="89" customFormat="1" x14ac:dyDescent="0.35">
      <c r="A317" s="106">
        <v>44017</v>
      </c>
      <c r="B317" s="102">
        <v>0.5</v>
      </c>
      <c r="C317" s="104">
        <v>8699</v>
      </c>
    </row>
    <row r="318" spans="1:3" s="89" customFormat="1" x14ac:dyDescent="0.35">
      <c r="A318" s="106">
        <v>44016</v>
      </c>
      <c r="B318" s="102">
        <v>0.5</v>
      </c>
      <c r="C318" s="104">
        <v>8689</v>
      </c>
    </row>
    <row r="319" spans="1:3" s="89" customFormat="1" x14ac:dyDescent="0.35">
      <c r="A319" s="106">
        <v>44015</v>
      </c>
      <c r="B319" s="102">
        <v>0.5</v>
      </c>
      <c r="C319" s="104">
        <v>8678</v>
      </c>
    </row>
    <row r="320" spans="1:3" s="89" customFormat="1" x14ac:dyDescent="0.35">
      <c r="A320" s="106">
        <v>44014</v>
      </c>
      <c r="B320" s="102">
        <v>0.5</v>
      </c>
      <c r="C320" s="104">
        <v>8657</v>
      </c>
    </row>
    <row r="321" spans="1:3" s="89" customFormat="1" x14ac:dyDescent="0.35">
      <c r="A321" s="106">
        <v>44013</v>
      </c>
      <c r="B321" s="102">
        <v>0.5</v>
      </c>
      <c r="C321" s="104">
        <v>8606</v>
      </c>
    </row>
    <row r="322" spans="1:3" s="89" customFormat="1" x14ac:dyDescent="0.35">
      <c r="A322" s="106">
        <v>44012</v>
      </c>
      <c r="B322" s="102">
        <v>0.5</v>
      </c>
      <c r="C322" s="104">
        <v>8606</v>
      </c>
    </row>
    <row r="323" spans="1:3" s="89" customFormat="1" x14ac:dyDescent="0.35">
      <c r="A323" s="106">
        <v>44011</v>
      </c>
      <c r="B323" s="102">
        <v>0.5</v>
      </c>
      <c r="C323" s="104">
        <v>8581</v>
      </c>
    </row>
    <row r="324" spans="1:3" s="89" customFormat="1" x14ac:dyDescent="0.35">
      <c r="A324" s="106">
        <v>44010</v>
      </c>
      <c r="B324" s="102">
        <v>0.5</v>
      </c>
      <c r="C324" s="104">
        <v>8537</v>
      </c>
    </row>
    <row r="325" spans="1:3" s="89" customFormat="1" x14ac:dyDescent="0.35">
      <c r="A325" s="106">
        <v>44009</v>
      </c>
      <c r="B325" s="102">
        <v>0.5</v>
      </c>
      <c r="C325" s="104">
        <v>8531</v>
      </c>
    </row>
    <row r="326" spans="1:3" s="89" customFormat="1" x14ac:dyDescent="0.35">
      <c r="A326" s="106">
        <v>44008</v>
      </c>
      <c r="B326" s="102">
        <v>0.5</v>
      </c>
      <c r="C326" s="104">
        <v>8523</v>
      </c>
    </row>
    <row r="327" spans="1:3" s="89" customFormat="1" x14ac:dyDescent="0.35">
      <c r="A327" s="106">
        <v>44007</v>
      </c>
      <c r="B327" s="102">
        <v>0.5</v>
      </c>
      <c r="C327" s="104">
        <v>8519</v>
      </c>
    </row>
    <row r="328" spans="1:3" s="89" customFormat="1" x14ac:dyDescent="0.35">
      <c r="A328" s="106">
        <v>44006</v>
      </c>
      <c r="B328" s="102">
        <v>0.5</v>
      </c>
      <c r="C328" s="104">
        <v>8499</v>
      </c>
    </row>
    <row r="329" spans="1:3" s="89" customFormat="1" x14ac:dyDescent="0.35">
      <c r="A329" s="106">
        <v>44005</v>
      </c>
      <c r="B329" s="102">
        <v>0.5</v>
      </c>
      <c r="C329" s="104">
        <v>8469</v>
      </c>
    </row>
    <row r="330" spans="1:3" s="89" customFormat="1" x14ac:dyDescent="0.35">
      <c r="A330" s="106">
        <v>44004</v>
      </c>
      <c r="B330" s="102">
        <v>0.5</v>
      </c>
      <c r="C330" s="104">
        <v>8451</v>
      </c>
    </row>
    <row r="331" spans="1:3" s="89" customFormat="1" x14ac:dyDescent="0.35">
      <c r="A331" s="106">
        <v>44003</v>
      </c>
      <c r="B331" s="102">
        <v>0.5</v>
      </c>
      <c r="C331" s="104">
        <v>8445</v>
      </c>
    </row>
    <row r="332" spans="1:3" s="89" customFormat="1" x14ac:dyDescent="0.35">
      <c r="A332" s="106">
        <v>44002</v>
      </c>
      <c r="B332" s="102">
        <v>0.5</v>
      </c>
      <c r="C332" s="104">
        <v>8425</v>
      </c>
    </row>
    <row r="333" spans="1:3" s="89" customFormat="1" x14ac:dyDescent="0.35">
      <c r="A333" s="106">
        <v>44001</v>
      </c>
      <c r="B333" s="102">
        <v>0.5</v>
      </c>
      <c r="C333" s="104">
        <v>8361</v>
      </c>
    </row>
    <row r="334" spans="1:3" s="89" customFormat="1" x14ac:dyDescent="0.35">
      <c r="A334" s="106">
        <v>44000</v>
      </c>
      <c r="B334" s="102">
        <v>0.5</v>
      </c>
      <c r="C334" s="104">
        <v>8315</v>
      </c>
    </row>
    <row r="335" spans="1:3" s="89" customFormat="1" x14ac:dyDescent="0.35">
      <c r="A335" s="106">
        <v>43999</v>
      </c>
      <c r="B335" s="102">
        <v>0.5</v>
      </c>
      <c r="C335" s="104">
        <v>8269</v>
      </c>
    </row>
    <row r="336" spans="1:3" s="89" customFormat="1" x14ac:dyDescent="0.35">
      <c r="A336" s="106">
        <v>43998</v>
      </c>
      <c r="B336" s="102">
        <v>0.5</v>
      </c>
      <c r="C336" s="104">
        <v>8228</v>
      </c>
    </row>
    <row r="337" spans="1:3" s="89" customFormat="1" x14ac:dyDescent="0.35">
      <c r="A337" s="106">
        <v>43997</v>
      </c>
      <c r="B337" s="102">
        <v>0.5</v>
      </c>
      <c r="C337" s="104">
        <v>8190</v>
      </c>
    </row>
    <row r="338" spans="1:3" s="89" customFormat="1" x14ac:dyDescent="0.35">
      <c r="A338" s="106">
        <v>43996</v>
      </c>
      <c r="B338" s="102">
        <v>0.5</v>
      </c>
      <c r="C338" s="104">
        <v>8156</v>
      </c>
    </row>
    <row r="339" spans="1:3" s="89" customFormat="1" x14ac:dyDescent="0.35">
      <c r="A339" s="106">
        <v>43995</v>
      </c>
      <c r="B339" s="102">
        <v>0.5</v>
      </c>
      <c r="C339" s="104">
        <v>8117</v>
      </c>
    </row>
    <row r="340" spans="1:3" s="89" customFormat="1" x14ac:dyDescent="0.35">
      <c r="A340" s="106">
        <v>43994</v>
      </c>
      <c r="B340" s="102">
        <v>0.5</v>
      </c>
      <c r="C340" s="104">
        <v>8059</v>
      </c>
    </row>
    <row r="341" spans="1:3" s="89" customFormat="1" x14ac:dyDescent="0.35">
      <c r="A341" s="106">
        <v>43993</v>
      </c>
      <c r="B341" s="102">
        <v>0.5</v>
      </c>
      <c r="C341" s="104">
        <v>8004</v>
      </c>
    </row>
    <row r="342" spans="1:3" s="89" customFormat="1" x14ac:dyDescent="0.35">
      <c r="A342" s="106">
        <v>43992</v>
      </c>
      <c r="B342" s="102">
        <v>0.5</v>
      </c>
      <c r="C342" s="104">
        <v>7970</v>
      </c>
    </row>
    <row r="343" spans="1:3" s="89" customFormat="1" x14ac:dyDescent="0.35">
      <c r="A343" s="106">
        <v>43991</v>
      </c>
      <c r="B343" s="102">
        <v>0.5</v>
      </c>
      <c r="C343" s="104">
        <v>7907</v>
      </c>
    </row>
    <row r="344" spans="1:3" s="89" customFormat="1" x14ac:dyDescent="0.35">
      <c r="A344" s="106">
        <v>43990</v>
      </c>
      <c r="B344" s="102">
        <v>0.5</v>
      </c>
      <c r="C344" s="104">
        <v>7845</v>
      </c>
    </row>
    <row r="345" spans="1:3" s="89" customFormat="1" x14ac:dyDescent="0.35">
      <c r="A345" s="106">
        <v>43989</v>
      </c>
      <c r="B345" s="102">
        <v>0.5</v>
      </c>
      <c r="C345" s="104">
        <v>7810</v>
      </c>
    </row>
    <row r="346" spans="1:3" s="89" customFormat="1" x14ac:dyDescent="0.35">
      <c r="A346" s="106">
        <v>43988</v>
      </c>
      <c r="B346" s="102">
        <v>0.5</v>
      </c>
      <c r="C346" s="104">
        <v>7783</v>
      </c>
    </row>
    <row r="347" spans="1:3" s="89" customFormat="1" x14ac:dyDescent="0.35">
      <c r="A347" s="106">
        <v>43987</v>
      </c>
      <c r="B347" s="102">
        <v>0.5</v>
      </c>
      <c r="C347" s="104">
        <v>7713</v>
      </c>
    </row>
    <row r="348" spans="1:3" s="89" customFormat="1" x14ac:dyDescent="0.35">
      <c r="A348" s="106">
        <v>43986</v>
      </c>
      <c r="B348" s="102">
        <v>0.5</v>
      </c>
      <c r="C348" s="104">
        <v>7647</v>
      </c>
    </row>
    <row r="349" spans="1:3" s="89" customFormat="1" x14ac:dyDescent="0.35">
      <c r="A349" s="106">
        <v>43985</v>
      </c>
      <c r="B349" s="102">
        <v>0.5</v>
      </c>
      <c r="C349" s="104">
        <v>7508</v>
      </c>
    </row>
    <row r="350" spans="1:3" s="89" customFormat="1" x14ac:dyDescent="0.35">
      <c r="A350" s="106">
        <v>43984</v>
      </c>
      <c r="B350" s="102">
        <v>0.5</v>
      </c>
      <c r="C350" s="104">
        <v>7405</v>
      </c>
    </row>
    <row r="351" spans="1:3" s="89" customFormat="1" x14ac:dyDescent="0.35">
      <c r="A351" s="106">
        <v>43983</v>
      </c>
      <c r="B351" s="102">
        <v>0.5</v>
      </c>
      <c r="C351" s="104">
        <v>7336</v>
      </c>
    </row>
    <row r="352" spans="1:3" s="89" customFormat="1" x14ac:dyDescent="0.35">
      <c r="A352" s="106">
        <v>43982</v>
      </c>
      <c r="B352" s="102">
        <v>0.5</v>
      </c>
      <c r="C352" s="104">
        <v>7305</v>
      </c>
    </row>
    <row r="353" spans="1:1024" s="89" customFormat="1" x14ac:dyDescent="0.35">
      <c r="A353" s="106">
        <v>43981</v>
      </c>
      <c r="B353" s="102">
        <v>0.5</v>
      </c>
      <c r="C353" s="104">
        <v>7083</v>
      </c>
    </row>
    <row r="354" spans="1:1024" s="89" customFormat="1" x14ac:dyDescent="0.35">
      <c r="A354" s="106">
        <v>43980</v>
      </c>
      <c r="B354" s="102">
        <v>0.5</v>
      </c>
      <c r="C354" s="104">
        <v>6989</v>
      </c>
    </row>
    <row r="355" spans="1:1024" s="89" customFormat="1" x14ac:dyDescent="0.35">
      <c r="A355" s="106">
        <v>43979</v>
      </c>
      <c r="B355" s="102">
        <v>0.5</v>
      </c>
      <c r="C355" s="104">
        <v>6887</v>
      </c>
    </row>
    <row r="356" spans="1:1024" s="89" customFormat="1" x14ac:dyDescent="0.35">
      <c r="A356" s="106">
        <v>43978</v>
      </c>
      <c r="B356" s="102">
        <v>0.5</v>
      </c>
      <c r="C356" s="104">
        <v>6775</v>
      </c>
    </row>
    <row r="357" spans="1:1024" s="89" customFormat="1" x14ac:dyDescent="0.35">
      <c r="A357" s="106">
        <v>43977</v>
      </c>
      <c r="B357" s="102">
        <v>0.5</v>
      </c>
      <c r="C357" s="104">
        <v>6649</v>
      </c>
    </row>
    <row r="358" spans="1:1024" s="89" customFormat="1" x14ac:dyDescent="0.35">
      <c r="A358" s="106">
        <v>43976</v>
      </c>
      <c r="B358" s="102">
        <v>0.5</v>
      </c>
      <c r="C358" s="104">
        <v>6555</v>
      </c>
    </row>
    <row r="359" spans="1:1024" x14ac:dyDescent="0.35">
      <c r="A359" s="106">
        <v>43975</v>
      </c>
      <c r="B359" s="102">
        <v>0.5</v>
      </c>
      <c r="C359" s="104">
        <v>6434</v>
      </c>
      <c r="D359" s="90"/>
      <c r="E359" s="90"/>
      <c r="F359" s="90"/>
      <c r="G359" s="90"/>
      <c r="H359" s="90"/>
      <c r="I359" s="90"/>
      <c r="J359" s="90"/>
      <c r="K359" s="90"/>
      <c r="L359" s="90"/>
      <c r="M359" s="90"/>
      <c r="N359" s="90"/>
      <c r="O359" s="90"/>
      <c r="P359" s="90"/>
      <c r="Q359" s="90"/>
      <c r="R359" s="90"/>
      <c r="S359" s="90"/>
      <c r="T359" s="90"/>
      <c r="U359" s="90"/>
      <c r="V359" s="90"/>
      <c r="W359" s="90"/>
      <c r="X359" s="90"/>
      <c r="Y359" s="90"/>
      <c r="Z359" s="90"/>
      <c r="AA359" s="90"/>
      <c r="AB359" s="90"/>
      <c r="AC359" s="90"/>
      <c r="AD359" s="90"/>
      <c r="AE359" s="90"/>
      <c r="AF359" s="90"/>
      <c r="AG359" s="90"/>
      <c r="AH359" s="90"/>
      <c r="AI359" s="90"/>
      <c r="AJ359" s="90"/>
      <c r="AK359" s="90"/>
      <c r="AL359" s="90"/>
      <c r="AM359" s="90"/>
      <c r="AN359" s="90"/>
      <c r="AO359" s="90"/>
      <c r="AP359" s="90"/>
      <c r="AQ359" s="90"/>
      <c r="AR359" s="90"/>
      <c r="AS359" s="90"/>
      <c r="AT359" s="90"/>
      <c r="AU359" s="90"/>
      <c r="AV359" s="90"/>
      <c r="AW359" s="90"/>
      <c r="AX359" s="90"/>
      <c r="AY359" s="90"/>
      <c r="AZ359" s="90"/>
      <c r="BA359" s="90"/>
      <c r="BB359" s="90"/>
      <c r="BC359" s="90"/>
      <c r="BD359" s="90"/>
      <c r="BE359" s="90"/>
      <c r="BF359" s="90"/>
      <c r="BG359" s="90"/>
      <c r="BH359" s="90"/>
      <c r="BI359" s="90"/>
      <c r="BJ359" s="90"/>
      <c r="BK359" s="90"/>
      <c r="BL359" s="90"/>
      <c r="BM359" s="90"/>
      <c r="BN359" s="90"/>
      <c r="BO359" s="90"/>
      <c r="BP359" s="90"/>
      <c r="BQ359" s="90"/>
      <c r="BR359" s="90"/>
      <c r="BS359" s="90"/>
      <c r="BT359" s="90"/>
      <c r="BU359" s="90"/>
      <c r="BV359" s="90"/>
      <c r="BW359" s="90"/>
      <c r="BX359" s="90"/>
      <c r="BY359" s="90"/>
      <c r="BZ359" s="90"/>
      <c r="CA359" s="90"/>
      <c r="CB359" s="90"/>
      <c r="CC359" s="90"/>
      <c r="CD359" s="90"/>
      <c r="CE359" s="90"/>
      <c r="CF359" s="90"/>
      <c r="CG359" s="90"/>
      <c r="CH359" s="90"/>
      <c r="CI359" s="90"/>
      <c r="CJ359" s="90"/>
      <c r="CK359" s="90"/>
      <c r="CL359" s="90"/>
      <c r="CM359" s="90"/>
      <c r="CN359" s="90"/>
      <c r="CO359" s="90"/>
      <c r="CP359" s="90"/>
      <c r="CQ359" s="90"/>
      <c r="CR359" s="90"/>
      <c r="CS359" s="90"/>
      <c r="CT359" s="90"/>
      <c r="CU359" s="90"/>
      <c r="CV359" s="90"/>
      <c r="CW359" s="90"/>
      <c r="CX359" s="90"/>
      <c r="CY359" s="90"/>
      <c r="CZ359" s="90"/>
      <c r="DA359" s="90"/>
      <c r="DB359" s="90"/>
      <c r="DC359" s="90"/>
      <c r="DD359" s="90"/>
      <c r="DE359" s="90"/>
      <c r="DF359" s="90"/>
      <c r="DG359" s="90"/>
      <c r="DH359" s="90"/>
      <c r="DI359" s="90"/>
      <c r="DJ359" s="90"/>
      <c r="DK359" s="90"/>
      <c r="DL359" s="90"/>
      <c r="DM359" s="90"/>
      <c r="DN359" s="90"/>
      <c r="DO359" s="90"/>
      <c r="DP359" s="90"/>
      <c r="DQ359" s="90"/>
      <c r="DR359" s="90"/>
      <c r="DS359" s="90"/>
      <c r="DT359" s="90"/>
      <c r="DU359" s="90"/>
      <c r="DV359" s="90"/>
      <c r="DW359" s="90"/>
      <c r="DX359" s="90"/>
      <c r="DY359" s="90"/>
      <c r="DZ359" s="90"/>
      <c r="EA359" s="90"/>
      <c r="EB359" s="90"/>
      <c r="EC359" s="90"/>
      <c r="ED359" s="90"/>
      <c r="EE359" s="90"/>
      <c r="EF359" s="90"/>
      <c r="EG359" s="90"/>
      <c r="EH359" s="90"/>
      <c r="EI359" s="90"/>
      <c r="EJ359" s="90"/>
      <c r="EK359" s="90"/>
      <c r="EL359" s="90"/>
      <c r="EM359" s="90"/>
      <c r="EN359" s="90"/>
      <c r="EO359" s="90"/>
      <c r="EP359" s="90"/>
      <c r="EQ359" s="90"/>
      <c r="ER359" s="90"/>
      <c r="ES359" s="90"/>
      <c r="ET359" s="90"/>
      <c r="EU359" s="90"/>
      <c r="EV359" s="90"/>
      <c r="EW359" s="90"/>
      <c r="EX359" s="90"/>
      <c r="EY359" s="90"/>
      <c r="EZ359" s="90"/>
      <c r="FA359" s="90"/>
      <c r="FB359" s="90"/>
      <c r="FC359" s="90"/>
      <c r="FD359" s="90"/>
      <c r="FE359" s="90"/>
      <c r="FF359" s="90"/>
      <c r="FG359" s="90"/>
      <c r="FH359" s="90"/>
      <c r="FI359" s="90"/>
      <c r="FJ359" s="90"/>
      <c r="FK359" s="90"/>
      <c r="FL359" s="90"/>
      <c r="FM359" s="90"/>
      <c r="FN359" s="90"/>
      <c r="FO359" s="90"/>
      <c r="FP359" s="90"/>
      <c r="FQ359" s="90"/>
      <c r="FR359" s="90"/>
      <c r="FS359" s="90"/>
      <c r="FT359" s="90"/>
      <c r="FU359" s="90"/>
      <c r="FV359" s="90"/>
      <c r="FW359" s="90"/>
      <c r="FX359" s="90"/>
      <c r="FY359" s="90"/>
      <c r="FZ359" s="90"/>
      <c r="GA359" s="90"/>
      <c r="GB359" s="90"/>
      <c r="GC359" s="90"/>
      <c r="GD359" s="90"/>
      <c r="GE359" s="90"/>
      <c r="GF359" s="90"/>
      <c r="GG359" s="90"/>
      <c r="GH359" s="90"/>
      <c r="GI359" s="90"/>
      <c r="GJ359" s="90"/>
      <c r="GK359" s="90"/>
      <c r="GL359" s="90"/>
      <c r="GM359" s="90"/>
      <c r="GN359" s="90"/>
      <c r="GO359" s="90"/>
      <c r="GP359" s="90"/>
      <c r="GQ359" s="90"/>
      <c r="GR359" s="90"/>
      <c r="GS359" s="90"/>
      <c r="GT359" s="90"/>
      <c r="GU359" s="90"/>
      <c r="GV359" s="90"/>
      <c r="GW359" s="90"/>
      <c r="GX359" s="90"/>
      <c r="GY359" s="90"/>
      <c r="GZ359" s="90"/>
      <c r="HA359" s="90"/>
      <c r="HB359" s="90"/>
      <c r="HC359" s="90"/>
      <c r="HD359" s="90"/>
      <c r="HE359" s="90"/>
      <c r="HF359" s="90"/>
      <c r="HG359" s="90"/>
      <c r="HH359" s="90"/>
      <c r="HI359" s="90"/>
      <c r="HJ359" s="90"/>
      <c r="HK359" s="90"/>
      <c r="HL359" s="90"/>
      <c r="HM359" s="90"/>
      <c r="HN359" s="90"/>
      <c r="HO359" s="90"/>
      <c r="HP359" s="90"/>
      <c r="HQ359" s="90"/>
      <c r="HR359" s="90"/>
      <c r="HS359" s="90"/>
      <c r="HT359" s="90"/>
      <c r="HU359" s="90"/>
      <c r="HV359" s="90"/>
      <c r="HW359" s="90"/>
      <c r="HX359" s="90"/>
      <c r="HY359" s="90"/>
      <c r="HZ359" s="90"/>
      <c r="IA359" s="90"/>
      <c r="IB359" s="90"/>
      <c r="IC359" s="90"/>
      <c r="ID359" s="90"/>
      <c r="IE359" s="90"/>
      <c r="IF359" s="90"/>
      <c r="IG359" s="90"/>
      <c r="IH359" s="90"/>
      <c r="II359" s="90"/>
      <c r="IJ359" s="90"/>
      <c r="IK359" s="90"/>
      <c r="IL359" s="90"/>
      <c r="IM359" s="90"/>
      <c r="IN359" s="90"/>
      <c r="IO359" s="90"/>
      <c r="IP359" s="90"/>
      <c r="IQ359" s="90"/>
      <c r="IR359" s="90"/>
      <c r="IS359" s="90"/>
      <c r="IT359" s="90"/>
      <c r="IU359" s="90"/>
      <c r="IV359" s="90"/>
      <c r="IW359" s="90"/>
      <c r="IX359" s="90"/>
      <c r="IY359" s="90"/>
      <c r="IZ359" s="90"/>
      <c r="JA359" s="90"/>
      <c r="JB359" s="90"/>
      <c r="JC359" s="90"/>
      <c r="JD359" s="90"/>
      <c r="JE359" s="90"/>
      <c r="JF359" s="90"/>
      <c r="JG359" s="90"/>
      <c r="JH359" s="90"/>
      <c r="JI359" s="90"/>
      <c r="JJ359" s="90"/>
      <c r="JK359" s="90"/>
      <c r="JL359" s="90"/>
      <c r="JM359" s="90"/>
      <c r="JN359" s="90"/>
      <c r="JO359" s="90"/>
      <c r="JP359" s="90"/>
      <c r="JQ359" s="90"/>
      <c r="JR359" s="90"/>
      <c r="JS359" s="90"/>
      <c r="JT359" s="90"/>
      <c r="JU359" s="90"/>
      <c r="JV359" s="90"/>
      <c r="JW359" s="90"/>
      <c r="JX359" s="90"/>
      <c r="JY359" s="90"/>
      <c r="JZ359" s="90"/>
      <c r="KA359" s="90"/>
      <c r="KB359" s="90"/>
      <c r="KC359" s="90"/>
      <c r="KD359" s="90"/>
      <c r="KE359" s="90"/>
      <c r="KF359" s="90"/>
      <c r="KG359" s="90"/>
      <c r="KH359" s="90"/>
      <c r="KI359" s="90"/>
      <c r="KJ359" s="90"/>
      <c r="KK359" s="90"/>
      <c r="KL359" s="90"/>
      <c r="KM359" s="90"/>
      <c r="KN359" s="90"/>
      <c r="KO359" s="90"/>
      <c r="KP359" s="90"/>
      <c r="KQ359" s="90"/>
      <c r="KR359" s="90"/>
      <c r="KS359" s="90"/>
      <c r="KT359" s="90"/>
      <c r="KU359" s="90"/>
      <c r="KV359" s="90"/>
      <c r="KW359" s="90"/>
      <c r="KX359" s="90"/>
      <c r="KY359" s="90"/>
      <c r="KZ359" s="90"/>
      <c r="LA359" s="90"/>
      <c r="LB359" s="90"/>
      <c r="LC359" s="90"/>
      <c r="LD359" s="90"/>
      <c r="LE359" s="90"/>
      <c r="LF359" s="90"/>
      <c r="LG359" s="90"/>
      <c r="LH359" s="90"/>
      <c r="LI359" s="90"/>
      <c r="LJ359" s="90"/>
      <c r="LK359" s="90"/>
      <c r="LL359" s="90"/>
      <c r="LM359" s="90"/>
      <c r="LN359" s="90"/>
      <c r="LO359" s="90"/>
      <c r="LP359" s="90"/>
      <c r="LQ359" s="90"/>
      <c r="LR359" s="90"/>
      <c r="LS359" s="90"/>
      <c r="LT359" s="90"/>
      <c r="LU359" s="90"/>
      <c r="LV359" s="90"/>
      <c r="LW359" s="90"/>
      <c r="LX359" s="90"/>
      <c r="LY359" s="90"/>
      <c r="LZ359" s="90"/>
      <c r="MA359" s="90"/>
      <c r="MB359" s="90"/>
      <c r="MC359" s="90"/>
      <c r="MD359" s="90"/>
      <c r="ME359" s="90"/>
      <c r="MF359" s="90"/>
      <c r="MG359" s="90"/>
      <c r="MH359" s="90"/>
      <c r="MI359" s="90"/>
      <c r="MJ359" s="90"/>
      <c r="MK359" s="90"/>
      <c r="ML359" s="90"/>
      <c r="MM359" s="90"/>
      <c r="MN359" s="90"/>
      <c r="MO359" s="90"/>
      <c r="MP359" s="90"/>
      <c r="MQ359" s="90"/>
      <c r="MR359" s="90"/>
      <c r="MS359" s="90"/>
      <c r="MT359" s="90"/>
      <c r="MU359" s="90"/>
      <c r="MV359" s="90"/>
      <c r="MW359" s="90"/>
      <c r="MX359" s="90"/>
      <c r="MY359" s="90"/>
      <c r="MZ359" s="90"/>
      <c r="NA359" s="90"/>
      <c r="NB359" s="90"/>
      <c r="NC359" s="90"/>
      <c r="ND359" s="90"/>
      <c r="NE359" s="90"/>
      <c r="NF359" s="90"/>
      <c r="NG359" s="90"/>
      <c r="NH359" s="90"/>
      <c r="NI359" s="90"/>
      <c r="NJ359" s="90"/>
      <c r="NK359" s="90"/>
      <c r="NL359" s="90"/>
      <c r="NM359" s="90"/>
      <c r="NN359" s="90"/>
      <c r="NO359" s="90"/>
      <c r="NP359" s="90"/>
      <c r="NQ359" s="90"/>
      <c r="NR359" s="90"/>
      <c r="NS359" s="90"/>
      <c r="NT359" s="90"/>
      <c r="NU359" s="90"/>
      <c r="NV359" s="90"/>
      <c r="NW359" s="90"/>
      <c r="NX359" s="90"/>
      <c r="NY359" s="90"/>
      <c r="NZ359" s="90"/>
      <c r="OA359" s="90"/>
      <c r="OB359" s="90"/>
      <c r="OC359" s="90"/>
      <c r="OD359" s="90"/>
      <c r="OE359" s="90"/>
      <c r="OF359" s="90"/>
      <c r="OG359" s="90"/>
      <c r="OH359" s="90"/>
      <c r="OI359" s="90"/>
      <c r="OJ359" s="90"/>
      <c r="OK359" s="90"/>
      <c r="OL359" s="90"/>
      <c r="OM359" s="90"/>
      <c r="ON359" s="90"/>
      <c r="OO359" s="90"/>
      <c r="OP359" s="90"/>
      <c r="OQ359" s="90"/>
      <c r="OR359" s="90"/>
      <c r="OS359" s="90"/>
      <c r="OT359" s="90"/>
      <c r="OU359" s="90"/>
      <c r="OV359" s="90"/>
      <c r="OW359" s="90"/>
      <c r="OX359" s="90"/>
      <c r="OY359" s="90"/>
      <c r="OZ359" s="90"/>
      <c r="PA359" s="90"/>
      <c r="PB359" s="90"/>
      <c r="PC359" s="90"/>
      <c r="PD359" s="90"/>
      <c r="PE359" s="90"/>
      <c r="PF359" s="90"/>
      <c r="PG359" s="90"/>
      <c r="PH359" s="90"/>
      <c r="PI359" s="90"/>
      <c r="PJ359" s="90"/>
      <c r="PK359" s="90"/>
      <c r="PL359" s="90"/>
      <c r="PM359" s="90"/>
      <c r="PN359" s="90"/>
      <c r="PO359" s="90"/>
      <c r="PP359" s="90"/>
      <c r="PQ359" s="90"/>
      <c r="PR359" s="90"/>
      <c r="PS359" s="90"/>
      <c r="PT359" s="90"/>
      <c r="PU359" s="90"/>
      <c r="PV359" s="90"/>
      <c r="PW359" s="90"/>
      <c r="PX359" s="90"/>
      <c r="PY359" s="90"/>
      <c r="PZ359" s="90"/>
      <c r="QA359" s="90"/>
      <c r="QB359" s="90"/>
      <c r="QC359" s="90"/>
      <c r="QD359" s="90"/>
      <c r="QE359" s="90"/>
      <c r="QF359" s="90"/>
      <c r="QG359" s="90"/>
      <c r="QH359" s="90"/>
      <c r="QI359" s="90"/>
      <c r="QJ359" s="90"/>
      <c r="QK359" s="90"/>
      <c r="QL359" s="90"/>
      <c r="QM359" s="90"/>
      <c r="QN359" s="90"/>
      <c r="QO359" s="90"/>
      <c r="QP359" s="90"/>
      <c r="QQ359" s="90"/>
      <c r="QR359" s="90"/>
      <c r="QS359" s="90"/>
      <c r="QT359" s="90"/>
      <c r="QU359" s="90"/>
      <c r="QV359" s="90"/>
      <c r="QW359" s="90"/>
      <c r="QX359" s="90"/>
      <c r="QY359" s="90"/>
      <c r="QZ359" s="90"/>
      <c r="RA359" s="90"/>
      <c r="RB359" s="90"/>
      <c r="RC359" s="90"/>
      <c r="RD359" s="90"/>
      <c r="RE359" s="90"/>
      <c r="RF359" s="90"/>
      <c r="RG359" s="90"/>
      <c r="RH359" s="90"/>
      <c r="RI359" s="90"/>
      <c r="RJ359" s="90"/>
      <c r="RK359" s="90"/>
      <c r="RL359" s="90"/>
      <c r="RM359" s="90"/>
      <c r="RN359" s="90"/>
      <c r="RO359" s="90"/>
      <c r="RP359" s="90"/>
      <c r="RQ359" s="90"/>
      <c r="RR359" s="90"/>
      <c r="RS359" s="90"/>
      <c r="RT359" s="90"/>
      <c r="RU359" s="90"/>
      <c r="RV359" s="90"/>
      <c r="RW359" s="90"/>
      <c r="RX359" s="90"/>
      <c r="RY359" s="90"/>
      <c r="RZ359" s="90"/>
      <c r="SA359" s="90"/>
      <c r="SB359" s="90"/>
      <c r="SC359" s="90"/>
      <c r="SD359" s="90"/>
      <c r="SE359" s="90"/>
      <c r="SF359" s="90"/>
      <c r="SG359" s="90"/>
      <c r="SH359" s="90"/>
      <c r="SI359" s="90"/>
      <c r="SJ359" s="90"/>
      <c r="SK359" s="90"/>
      <c r="SL359" s="90"/>
      <c r="SM359" s="90"/>
      <c r="SN359" s="90"/>
      <c r="SO359" s="90"/>
      <c r="SP359" s="90"/>
      <c r="SQ359" s="90"/>
      <c r="SR359" s="90"/>
      <c r="SS359" s="90"/>
      <c r="ST359" s="90"/>
      <c r="SU359" s="90"/>
      <c r="SV359" s="90"/>
      <c r="SW359" s="90"/>
      <c r="SX359" s="90"/>
      <c r="SY359" s="90"/>
      <c r="SZ359" s="90"/>
      <c r="TA359" s="90"/>
      <c r="TB359" s="90"/>
      <c r="TC359" s="90"/>
      <c r="TD359" s="90"/>
      <c r="TE359" s="90"/>
      <c r="TF359" s="90"/>
      <c r="TG359" s="90"/>
      <c r="TH359" s="90"/>
      <c r="TI359" s="90"/>
      <c r="TJ359" s="90"/>
      <c r="TK359" s="90"/>
      <c r="TL359" s="90"/>
      <c r="TM359" s="90"/>
      <c r="TN359" s="90"/>
      <c r="TO359" s="90"/>
      <c r="TP359" s="90"/>
      <c r="TQ359" s="90"/>
      <c r="TR359" s="90"/>
      <c r="TS359" s="90"/>
      <c r="TT359" s="90"/>
      <c r="TU359" s="90"/>
      <c r="TV359" s="90"/>
      <c r="TW359" s="90"/>
      <c r="TX359" s="90"/>
      <c r="TY359" s="90"/>
      <c r="TZ359" s="90"/>
      <c r="UA359" s="90"/>
      <c r="UB359" s="90"/>
      <c r="UC359" s="90"/>
      <c r="UD359" s="90"/>
      <c r="UE359" s="90"/>
      <c r="UF359" s="90"/>
      <c r="UG359" s="90"/>
      <c r="UH359" s="90"/>
      <c r="UI359" s="90"/>
      <c r="UJ359" s="90"/>
      <c r="UK359" s="90"/>
      <c r="UL359" s="90"/>
      <c r="UM359" s="90"/>
      <c r="UN359" s="90"/>
      <c r="UO359" s="90"/>
      <c r="UP359" s="90"/>
      <c r="UQ359" s="90"/>
      <c r="UR359" s="90"/>
      <c r="US359" s="90"/>
      <c r="UT359" s="90"/>
      <c r="UU359" s="90"/>
      <c r="UV359" s="90"/>
      <c r="UW359" s="90"/>
      <c r="UX359" s="90"/>
      <c r="UY359" s="90"/>
      <c r="UZ359" s="90"/>
      <c r="VA359" s="90"/>
      <c r="VB359" s="90"/>
      <c r="VC359" s="90"/>
      <c r="VD359" s="90"/>
      <c r="VE359" s="90"/>
      <c r="VF359" s="90"/>
      <c r="VG359" s="90"/>
      <c r="VH359" s="90"/>
      <c r="VI359" s="90"/>
      <c r="VJ359" s="90"/>
      <c r="VK359" s="90"/>
      <c r="VL359" s="90"/>
      <c r="VM359" s="90"/>
      <c r="VN359" s="90"/>
      <c r="VO359" s="90"/>
      <c r="VP359" s="90"/>
      <c r="VQ359" s="90"/>
      <c r="VR359" s="90"/>
      <c r="VS359" s="90"/>
      <c r="VT359" s="90"/>
      <c r="VU359" s="90"/>
      <c r="VV359" s="90"/>
      <c r="VW359" s="90"/>
      <c r="VX359" s="90"/>
      <c r="VY359" s="90"/>
      <c r="VZ359" s="90"/>
      <c r="WA359" s="90"/>
      <c r="WB359" s="90"/>
      <c r="WC359" s="90"/>
      <c r="WD359" s="90"/>
      <c r="WE359" s="90"/>
      <c r="WF359" s="90"/>
      <c r="WG359" s="90"/>
      <c r="WH359" s="90"/>
      <c r="WI359" s="90"/>
      <c r="WJ359" s="90"/>
      <c r="WK359" s="90"/>
      <c r="WL359" s="90"/>
      <c r="WM359" s="90"/>
      <c r="WN359" s="90"/>
      <c r="WO359" s="90"/>
      <c r="WP359" s="90"/>
      <c r="WQ359" s="90"/>
      <c r="WR359" s="90"/>
      <c r="WS359" s="90"/>
      <c r="WT359" s="90"/>
      <c r="WU359" s="90"/>
      <c r="WV359" s="90"/>
      <c r="WW359" s="90"/>
      <c r="WX359" s="90"/>
      <c r="WY359" s="90"/>
      <c r="WZ359" s="90"/>
      <c r="XA359" s="90"/>
      <c r="XB359" s="90"/>
      <c r="XC359" s="90"/>
      <c r="XD359" s="90"/>
      <c r="XE359" s="90"/>
      <c r="XF359" s="90"/>
      <c r="XG359" s="90"/>
      <c r="XH359" s="90"/>
      <c r="XI359" s="90"/>
      <c r="XJ359" s="90"/>
      <c r="XK359" s="90"/>
      <c r="XL359" s="90"/>
      <c r="XM359" s="90"/>
      <c r="XN359" s="90"/>
      <c r="XO359" s="90"/>
      <c r="XP359" s="90"/>
      <c r="XQ359" s="90"/>
      <c r="XR359" s="90"/>
      <c r="XS359" s="90"/>
      <c r="XT359" s="90"/>
      <c r="XU359" s="90"/>
      <c r="XV359" s="90"/>
      <c r="XW359" s="90"/>
      <c r="XX359" s="90"/>
      <c r="XY359" s="90"/>
      <c r="XZ359" s="90"/>
      <c r="YA359" s="90"/>
      <c r="YB359" s="90"/>
      <c r="YC359" s="90"/>
      <c r="YD359" s="90"/>
      <c r="YE359" s="90"/>
      <c r="YF359" s="90"/>
      <c r="YG359" s="90"/>
      <c r="YH359" s="90"/>
      <c r="YI359" s="90"/>
      <c r="YJ359" s="90"/>
      <c r="YK359" s="90"/>
      <c r="YL359" s="90"/>
      <c r="YM359" s="90"/>
      <c r="YN359" s="90"/>
      <c r="YO359" s="90"/>
      <c r="YP359" s="90"/>
      <c r="YQ359" s="90"/>
      <c r="YR359" s="90"/>
      <c r="YS359" s="90"/>
      <c r="YT359" s="90"/>
      <c r="YU359" s="90"/>
      <c r="YV359" s="90"/>
      <c r="YW359" s="90"/>
      <c r="YX359" s="90"/>
      <c r="YY359" s="90"/>
      <c r="YZ359" s="90"/>
      <c r="ZA359" s="90"/>
      <c r="ZB359" s="90"/>
      <c r="ZC359" s="90"/>
      <c r="ZD359" s="90"/>
      <c r="ZE359" s="90"/>
      <c r="ZF359" s="90"/>
      <c r="ZG359" s="90"/>
      <c r="ZH359" s="90"/>
      <c r="ZI359" s="90"/>
      <c r="ZJ359" s="90"/>
      <c r="ZK359" s="90"/>
      <c r="ZL359" s="90"/>
      <c r="ZM359" s="90"/>
      <c r="ZN359" s="90"/>
      <c r="ZO359" s="90"/>
      <c r="ZP359" s="90"/>
      <c r="ZQ359" s="90"/>
      <c r="ZR359" s="90"/>
      <c r="ZS359" s="90"/>
      <c r="ZT359" s="90"/>
      <c r="ZU359" s="90"/>
      <c r="ZV359" s="90"/>
      <c r="ZW359" s="90"/>
      <c r="ZX359" s="90"/>
      <c r="ZY359" s="90"/>
      <c r="ZZ359" s="90"/>
      <c r="AAA359" s="90"/>
      <c r="AAB359" s="90"/>
      <c r="AAC359" s="90"/>
      <c r="AAD359" s="90"/>
      <c r="AAE359" s="90"/>
      <c r="AAF359" s="90"/>
      <c r="AAG359" s="90"/>
      <c r="AAH359" s="90"/>
      <c r="AAI359" s="90"/>
      <c r="AAJ359" s="90"/>
      <c r="AAK359" s="90"/>
      <c r="AAL359" s="90"/>
      <c r="AAM359" s="90"/>
      <c r="AAN359" s="90"/>
      <c r="AAO359" s="90"/>
      <c r="AAP359" s="90"/>
      <c r="AAQ359" s="90"/>
      <c r="AAR359" s="90"/>
      <c r="AAS359" s="90"/>
      <c r="AAT359" s="90"/>
      <c r="AAU359" s="90"/>
      <c r="AAV359" s="90"/>
      <c r="AAW359" s="90"/>
      <c r="AAX359" s="90"/>
      <c r="AAY359" s="90"/>
      <c r="AAZ359" s="90"/>
      <c r="ABA359" s="90"/>
      <c r="ABB359" s="90"/>
      <c r="ABC359" s="90"/>
      <c r="ABD359" s="90"/>
      <c r="ABE359" s="90"/>
      <c r="ABF359" s="90"/>
      <c r="ABG359" s="90"/>
      <c r="ABH359" s="90"/>
      <c r="ABI359" s="90"/>
      <c r="ABJ359" s="90"/>
      <c r="ABK359" s="90"/>
      <c r="ABL359" s="90"/>
      <c r="ABM359" s="90"/>
      <c r="ABN359" s="90"/>
      <c r="ABO359" s="90"/>
      <c r="ABP359" s="90"/>
      <c r="ABQ359" s="90"/>
      <c r="ABR359" s="90"/>
      <c r="ABS359" s="90"/>
      <c r="ABT359" s="90"/>
      <c r="ABU359" s="90"/>
      <c r="ABV359" s="90"/>
      <c r="ABW359" s="90"/>
      <c r="ABX359" s="90"/>
      <c r="ABY359" s="90"/>
      <c r="ABZ359" s="90"/>
      <c r="ACA359" s="90"/>
      <c r="ACB359" s="90"/>
      <c r="ACC359" s="90"/>
      <c r="ACD359" s="90"/>
      <c r="ACE359" s="90"/>
      <c r="ACF359" s="90"/>
      <c r="ACG359" s="90"/>
      <c r="ACH359" s="90"/>
      <c r="ACI359" s="90"/>
      <c r="ACJ359" s="90"/>
      <c r="ACK359" s="90"/>
      <c r="ACL359" s="90"/>
      <c r="ACM359" s="90"/>
      <c r="ACN359" s="90"/>
      <c r="ACO359" s="90"/>
      <c r="ACP359" s="90"/>
      <c r="ACQ359" s="90"/>
      <c r="ACR359" s="90"/>
      <c r="ACS359" s="90"/>
      <c r="ACT359" s="90"/>
      <c r="ACU359" s="90"/>
      <c r="ACV359" s="90"/>
      <c r="ACW359" s="90"/>
      <c r="ACX359" s="90"/>
      <c r="ACY359" s="90"/>
      <c r="ACZ359" s="90"/>
      <c r="ADA359" s="90"/>
      <c r="ADB359" s="90"/>
      <c r="ADC359" s="90"/>
      <c r="ADD359" s="90"/>
      <c r="ADE359" s="90"/>
      <c r="ADF359" s="90"/>
      <c r="ADG359" s="90"/>
      <c r="ADH359" s="90"/>
      <c r="ADI359" s="90"/>
      <c r="ADJ359" s="90"/>
      <c r="ADK359" s="90"/>
      <c r="ADL359" s="90"/>
      <c r="ADM359" s="90"/>
      <c r="ADN359" s="90"/>
      <c r="ADO359" s="90"/>
      <c r="ADP359" s="90"/>
      <c r="ADQ359" s="90"/>
      <c r="ADR359" s="90"/>
      <c r="ADS359" s="90"/>
      <c r="ADT359" s="90"/>
      <c r="ADU359" s="90"/>
      <c r="ADV359" s="90"/>
      <c r="ADW359" s="90"/>
      <c r="ADX359" s="90"/>
      <c r="ADY359" s="90"/>
      <c r="ADZ359" s="90"/>
      <c r="AEA359" s="90"/>
      <c r="AEB359" s="90"/>
      <c r="AEC359" s="90"/>
      <c r="AED359" s="90"/>
      <c r="AEE359" s="90"/>
      <c r="AEF359" s="90"/>
      <c r="AEG359" s="90"/>
      <c r="AEH359" s="90"/>
      <c r="AEI359" s="90"/>
      <c r="AEJ359" s="90"/>
      <c r="AEK359" s="90"/>
      <c r="AEL359" s="90"/>
      <c r="AEM359" s="90"/>
      <c r="AEN359" s="90"/>
      <c r="AEO359" s="90"/>
      <c r="AEP359" s="90"/>
      <c r="AEQ359" s="90"/>
      <c r="AER359" s="90"/>
      <c r="AES359" s="90"/>
      <c r="AET359" s="90"/>
      <c r="AEU359" s="90"/>
      <c r="AEV359" s="90"/>
      <c r="AEW359" s="90"/>
      <c r="AEX359" s="90"/>
      <c r="AEY359" s="90"/>
      <c r="AEZ359" s="90"/>
      <c r="AFA359" s="90"/>
      <c r="AFB359" s="90"/>
      <c r="AFC359" s="90"/>
      <c r="AFD359" s="90"/>
      <c r="AFE359" s="90"/>
      <c r="AFF359" s="90"/>
      <c r="AFG359" s="90"/>
      <c r="AFH359" s="90"/>
      <c r="AFI359" s="90"/>
      <c r="AFJ359" s="90"/>
      <c r="AFK359" s="90"/>
      <c r="AFL359" s="90"/>
      <c r="AFM359" s="90"/>
      <c r="AFN359" s="90"/>
      <c r="AFO359" s="90"/>
      <c r="AFP359" s="90"/>
      <c r="AFQ359" s="90"/>
      <c r="AFR359" s="90"/>
      <c r="AFS359" s="90"/>
      <c r="AFT359" s="90"/>
      <c r="AFU359" s="90"/>
      <c r="AFV359" s="90"/>
      <c r="AFW359" s="90"/>
      <c r="AFX359" s="90"/>
      <c r="AFY359" s="90"/>
      <c r="AFZ359" s="90"/>
      <c r="AGA359" s="90"/>
      <c r="AGB359" s="90"/>
      <c r="AGC359" s="90"/>
      <c r="AGD359" s="90"/>
      <c r="AGE359" s="90"/>
      <c r="AGF359" s="90"/>
      <c r="AGG359" s="90"/>
      <c r="AGH359" s="90"/>
      <c r="AGI359" s="90"/>
      <c r="AGJ359" s="90"/>
      <c r="AGK359" s="90"/>
      <c r="AGL359" s="90"/>
      <c r="AGM359" s="90"/>
      <c r="AGN359" s="90"/>
      <c r="AGO359" s="90"/>
      <c r="AGP359" s="90"/>
      <c r="AGQ359" s="90"/>
      <c r="AGR359" s="90"/>
      <c r="AGS359" s="90"/>
      <c r="AGT359" s="90"/>
      <c r="AGU359" s="90"/>
      <c r="AGV359" s="90"/>
      <c r="AGW359" s="90"/>
      <c r="AGX359" s="90"/>
      <c r="AGY359" s="90"/>
      <c r="AGZ359" s="90"/>
      <c r="AHA359" s="90"/>
      <c r="AHB359" s="90"/>
      <c r="AHC359" s="90"/>
      <c r="AHD359" s="90"/>
      <c r="AHE359" s="90"/>
      <c r="AHF359" s="90"/>
      <c r="AHG359" s="90"/>
      <c r="AHH359" s="90"/>
      <c r="AHI359" s="90"/>
      <c r="AHJ359" s="90"/>
      <c r="AHK359" s="90"/>
      <c r="AHL359" s="90"/>
      <c r="AHM359" s="90"/>
      <c r="AHN359" s="90"/>
      <c r="AHO359" s="90"/>
      <c r="AHP359" s="90"/>
      <c r="AHQ359" s="90"/>
      <c r="AHR359" s="90"/>
      <c r="AHS359" s="90"/>
      <c r="AHT359" s="90"/>
      <c r="AHU359" s="90"/>
      <c r="AHV359" s="90"/>
      <c r="AHW359" s="90"/>
      <c r="AHX359" s="90"/>
      <c r="AHY359" s="90"/>
      <c r="AHZ359" s="90"/>
      <c r="AIA359" s="90"/>
      <c r="AIB359" s="90"/>
      <c r="AIC359" s="90"/>
      <c r="AID359" s="90"/>
      <c r="AIE359" s="90"/>
      <c r="AIF359" s="90"/>
      <c r="AIG359" s="90"/>
      <c r="AIH359" s="90"/>
      <c r="AII359" s="90"/>
      <c r="AIJ359" s="90"/>
      <c r="AIK359" s="90"/>
      <c r="AIL359" s="90"/>
      <c r="AIM359" s="90"/>
      <c r="AIN359" s="90"/>
      <c r="AIO359" s="90"/>
      <c r="AIP359" s="90"/>
      <c r="AIQ359" s="90"/>
      <c r="AIR359" s="90"/>
      <c r="AIS359" s="90"/>
      <c r="AIT359" s="90"/>
      <c r="AIU359" s="90"/>
      <c r="AIV359" s="90"/>
      <c r="AIW359" s="90"/>
      <c r="AIX359" s="90"/>
      <c r="AIY359" s="90"/>
      <c r="AIZ359" s="90"/>
      <c r="AJA359" s="90"/>
      <c r="AJB359" s="90"/>
      <c r="AJC359" s="90"/>
      <c r="AJD359" s="90"/>
      <c r="AJE359" s="90"/>
      <c r="AJF359" s="90"/>
      <c r="AJG359" s="90"/>
      <c r="AJH359" s="90"/>
      <c r="AJI359" s="90"/>
      <c r="AJJ359" s="90"/>
      <c r="AJK359" s="90"/>
      <c r="AJL359" s="90"/>
      <c r="AJM359" s="90"/>
      <c r="AJN359" s="90"/>
      <c r="AJO359" s="90"/>
      <c r="AJP359" s="90"/>
      <c r="AJQ359" s="90"/>
      <c r="AJR359" s="90"/>
      <c r="AJS359" s="90"/>
      <c r="AJT359" s="90"/>
      <c r="AJU359" s="90"/>
      <c r="AJV359" s="90"/>
      <c r="AJW359" s="90"/>
      <c r="AJX359" s="90"/>
      <c r="AJY359" s="90"/>
      <c r="AJZ359" s="90"/>
      <c r="AKA359" s="90"/>
      <c r="AKB359" s="90"/>
      <c r="AKC359" s="90"/>
      <c r="AKD359" s="90"/>
      <c r="AKE359" s="90"/>
      <c r="AKF359" s="90"/>
      <c r="AKG359" s="90"/>
      <c r="AKH359" s="90"/>
      <c r="AKI359" s="90"/>
      <c r="AKJ359" s="90"/>
      <c r="AKK359" s="90"/>
      <c r="AKL359" s="90"/>
      <c r="AKM359" s="90"/>
      <c r="AKN359" s="90"/>
      <c r="AKO359" s="90"/>
      <c r="AKP359" s="90"/>
      <c r="AKQ359" s="90"/>
      <c r="AKR359" s="90"/>
      <c r="AKS359" s="90"/>
      <c r="AKT359" s="90"/>
      <c r="AKU359" s="90"/>
      <c r="AKV359" s="90"/>
      <c r="AKW359" s="90"/>
      <c r="AKX359" s="90"/>
      <c r="AKY359" s="90"/>
      <c r="AKZ359" s="90"/>
      <c r="ALA359" s="90"/>
      <c r="ALB359" s="90"/>
      <c r="ALC359" s="90"/>
      <c r="ALD359" s="90"/>
      <c r="ALE359" s="90"/>
      <c r="ALF359" s="90"/>
      <c r="ALG359" s="90"/>
      <c r="ALH359" s="90"/>
      <c r="ALI359" s="90"/>
      <c r="ALJ359" s="90"/>
      <c r="ALK359" s="90"/>
      <c r="ALL359" s="90"/>
      <c r="ALM359" s="90"/>
      <c r="ALN359" s="90"/>
      <c r="ALO359" s="90"/>
      <c r="ALP359" s="90"/>
      <c r="ALQ359" s="90"/>
      <c r="ALR359" s="90"/>
      <c r="ALS359" s="90"/>
      <c r="ALT359" s="90"/>
      <c r="ALU359" s="90"/>
      <c r="ALV359" s="90"/>
      <c r="ALW359" s="90"/>
      <c r="ALX359" s="90"/>
      <c r="ALY359" s="90"/>
      <c r="ALZ359" s="90"/>
      <c r="AMA359" s="90"/>
      <c r="AMB359" s="90"/>
      <c r="AMC359" s="90"/>
      <c r="AMD359" s="90"/>
      <c r="AME359" s="90"/>
      <c r="AMF359" s="90"/>
      <c r="AMG359" s="90"/>
      <c r="AMH359" s="90"/>
      <c r="AMI359" s="90"/>
      <c r="AMJ359" s="90"/>
    </row>
    <row r="360" spans="1:1024" x14ac:dyDescent="0.35">
      <c r="A360" s="106">
        <v>43974</v>
      </c>
      <c r="B360" s="102">
        <v>0.5</v>
      </c>
      <c r="C360" s="104">
        <v>6365</v>
      </c>
      <c r="D360" s="90"/>
      <c r="E360" s="90"/>
      <c r="F360" s="90"/>
      <c r="G360" s="90"/>
      <c r="H360" s="90"/>
      <c r="I360" s="90"/>
      <c r="J360" s="90"/>
      <c r="K360" s="90"/>
      <c r="L360" s="90"/>
      <c r="M360" s="90"/>
      <c r="N360" s="90"/>
      <c r="O360" s="90"/>
      <c r="P360" s="90"/>
      <c r="Q360" s="90"/>
      <c r="R360" s="90"/>
      <c r="S360" s="90"/>
      <c r="T360" s="90"/>
      <c r="U360" s="90"/>
      <c r="V360" s="90"/>
      <c r="W360" s="90"/>
      <c r="X360" s="90"/>
      <c r="Y360" s="90"/>
      <c r="Z360" s="90"/>
      <c r="AA360" s="90"/>
      <c r="AB360" s="90"/>
      <c r="AC360" s="90"/>
      <c r="AD360" s="90"/>
      <c r="AE360" s="90"/>
      <c r="AF360" s="90"/>
      <c r="AG360" s="90"/>
      <c r="AH360" s="90"/>
      <c r="AI360" s="90"/>
      <c r="AJ360" s="90"/>
      <c r="AK360" s="90"/>
      <c r="AL360" s="90"/>
      <c r="AM360" s="90"/>
      <c r="AN360" s="90"/>
      <c r="AO360" s="90"/>
      <c r="AP360" s="90"/>
      <c r="AQ360" s="90"/>
      <c r="AR360" s="90"/>
      <c r="AS360" s="90"/>
      <c r="AT360" s="90"/>
      <c r="AU360" s="90"/>
      <c r="AV360" s="90"/>
      <c r="AW360" s="90"/>
      <c r="AX360" s="90"/>
      <c r="AY360" s="90"/>
      <c r="AZ360" s="90"/>
      <c r="BA360" s="90"/>
      <c r="BB360" s="90"/>
      <c r="BC360" s="90"/>
      <c r="BD360" s="90"/>
      <c r="BE360" s="90"/>
      <c r="BF360" s="90"/>
      <c r="BG360" s="90"/>
      <c r="BH360" s="90"/>
      <c r="BI360" s="90"/>
      <c r="BJ360" s="90"/>
      <c r="BK360" s="90"/>
      <c r="BL360" s="90"/>
      <c r="BM360" s="90"/>
      <c r="BN360" s="90"/>
      <c r="BO360" s="90"/>
      <c r="BP360" s="90"/>
      <c r="BQ360" s="90"/>
      <c r="BR360" s="90"/>
      <c r="BS360" s="90"/>
      <c r="BT360" s="90"/>
      <c r="BU360" s="90"/>
      <c r="BV360" s="90"/>
      <c r="BW360" s="90"/>
      <c r="BX360" s="90"/>
      <c r="BY360" s="90"/>
      <c r="BZ360" s="90"/>
      <c r="CA360" s="90"/>
      <c r="CB360" s="90"/>
      <c r="CC360" s="90"/>
      <c r="CD360" s="90"/>
      <c r="CE360" s="90"/>
      <c r="CF360" s="90"/>
      <c r="CG360" s="90"/>
      <c r="CH360" s="90"/>
      <c r="CI360" s="90"/>
      <c r="CJ360" s="90"/>
      <c r="CK360" s="90"/>
      <c r="CL360" s="90"/>
      <c r="CM360" s="90"/>
      <c r="CN360" s="90"/>
      <c r="CO360" s="90"/>
      <c r="CP360" s="90"/>
      <c r="CQ360" s="90"/>
      <c r="CR360" s="90"/>
      <c r="CS360" s="90"/>
      <c r="CT360" s="90"/>
      <c r="CU360" s="90"/>
      <c r="CV360" s="90"/>
      <c r="CW360" s="90"/>
      <c r="CX360" s="90"/>
      <c r="CY360" s="90"/>
      <c r="CZ360" s="90"/>
      <c r="DA360" s="90"/>
      <c r="DB360" s="90"/>
      <c r="DC360" s="90"/>
      <c r="DD360" s="90"/>
      <c r="DE360" s="90"/>
      <c r="DF360" s="90"/>
      <c r="DG360" s="90"/>
      <c r="DH360" s="90"/>
      <c r="DI360" s="90"/>
      <c r="DJ360" s="90"/>
      <c r="DK360" s="90"/>
      <c r="DL360" s="90"/>
      <c r="DM360" s="90"/>
      <c r="DN360" s="90"/>
      <c r="DO360" s="90"/>
      <c r="DP360" s="90"/>
      <c r="DQ360" s="90"/>
      <c r="DR360" s="90"/>
      <c r="DS360" s="90"/>
      <c r="DT360" s="90"/>
      <c r="DU360" s="90"/>
      <c r="DV360" s="90"/>
      <c r="DW360" s="90"/>
      <c r="DX360" s="90"/>
      <c r="DY360" s="90"/>
      <c r="DZ360" s="90"/>
      <c r="EA360" s="90"/>
      <c r="EB360" s="90"/>
      <c r="EC360" s="90"/>
      <c r="ED360" s="90"/>
      <c r="EE360" s="90"/>
      <c r="EF360" s="90"/>
      <c r="EG360" s="90"/>
      <c r="EH360" s="90"/>
      <c r="EI360" s="90"/>
      <c r="EJ360" s="90"/>
      <c r="EK360" s="90"/>
      <c r="EL360" s="90"/>
      <c r="EM360" s="90"/>
      <c r="EN360" s="90"/>
      <c r="EO360" s="90"/>
      <c r="EP360" s="90"/>
      <c r="EQ360" s="90"/>
      <c r="ER360" s="90"/>
      <c r="ES360" s="90"/>
      <c r="ET360" s="90"/>
      <c r="EU360" s="90"/>
      <c r="EV360" s="90"/>
      <c r="EW360" s="90"/>
      <c r="EX360" s="90"/>
      <c r="EY360" s="90"/>
      <c r="EZ360" s="90"/>
      <c r="FA360" s="90"/>
      <c r="FB360" s="90"/>
      <c r="FC360" s="90"/>
      <c r="FD360" s="90"/>
      <c r="FE360" s="90"/>
      <c r="FF360" s="90"/>
      <c r="FG360" s="90"/>
      <c r="FH360" s="90"/>
      <c r="FI360" s="90"/>
      <c r="FJ360" s="90"/>
      <c r="FK360" s="90"/>
      <c r="FL360" s="90"/>
      <c r="FM360" s="90"/>
      <c r="FN360" s="90"/>
      <c r="FO360" s="90"/>
      <c r="FP360" s="90"/>
      <c r="FQ360" s="90"/>
      <c r="FR360" s="90"/>
      <c r="FS360" s="90"/>
      <c r="FT360" s="90"/>
      <c r="FU360" s="90"/>
      <c r="FV360" s="90"/>
      <c r="FW360" s="90"/>
      <c r="FX360" s="90"/>
      <c r="FY360" s="90"/>
      <c r="FZ360" s="90"/>
      <c r="GA360" s="90"/>
      <c r="GB360" s="90"/>
      <c r="GC360" s="90"/>
      <c r="GD360" s="90"/>
      <c r="GE360" s="90"/>
      <c r="GF360" s="90"/>
      <c r="GG360" s="90"/>
      <c r="GH360" s="90"/>
      <c r="GI360" s="90"/>
      <c r="GJ360" s="90"/>
      <c r="GK360" s="90"/>
      <c r="GL360" s="90"/>
      <c r="GM360" s="90"/>
      <c r="GN360" s="90"/>
      <c r="GO360" s="90"/>
      <c r="GP360" s="90"/>
      <c r="GQ360" s="90"/>
      <c r="GR360" s="90"/>
      <c r="GS360" s="90"/>
      <c r="GT360" s="90"/>
      <c r="GU360" s="90"/>
      <c r="GV360" s="90"/>
      <c r="GW360" s="90"/>
      <c r="GX360" s="90"/>
      <c r="GY360" s="90"/>
      <c r="GZ360" s="90"/>
      <c r="HA360" s="90"/>
      <c r="HB360" s="90"/>
      <c r="HC360" s="90"/>
      <c r="HD360" s="90"/>
      <c r="HE360" s="90"/>
      <c r="HF360" s="90"/>
      <c r="HG360" s="90"/>
      <c r="HH360" s="90"/>
      <c r="HI360" s="90"/>
      <c r="HJ360" s="90"/>
      <c r="HK360" s="90"/>
      <c r="HL360" s="90"/>
      <c r="HM360" s="90"/>
      <c r="HN360" s="90"/>
      <c r="HO360" s="90"/>
      <c r="HP360" s="90"/>
      <c r="HQ360" s="90"/>
      <c r="HR360" s="90"/>
      <c r="HS360" s="90"/>
      <c r="HT360" s="90"/>
      <c r="HU360" s="90"/>
      <c r="HV360" s="90"/>
      <c r="HW360" s="90"/>
      <c r="HX360" s="90"/>
      <c r="HY360" s="90"/>
      <c r="HZ360" s="90"/>
      <c r="IA360" s="90"/>
      <c r="IB360" s="90"/>
      <c r="IC360" s="90"/>
      <c r="ID360" s="90"/>
      <c r="IE360" s="90"/>
      <c r="IF360" s="90"/>
      <c r="IG360" s="90"/>
      <c r="IH360" s="90"/>
      <c r="II360" s="90"/>
      <c r="IJ360" s="90"/>
      <c r="IK360" s="90"/>
      <c r="IL360" s="90"/>
      <c r="IM360" s="90"/>
      <c r="IN360" s="90"/>
      <c r="IO360" s="90"/>
      <c r="IP360" s="90"/>
      <c r="IQ360" s="90"/>
      <c r="IR360" s="90"/>
      <c r="IS360" s="90"/>
      <c r="IT360" s="90"/>
      <c r="IU360" s="90"/>
      <c r="IV360" s="90"/>
      <c r="IW360" s="90"/>
      <c r="IX360" s="90"/>
      <c r="IY360" s="90"/>
      <c r="IZ360" s="90"/>
      <c r="JA360" s="90"/>
      <c r="JB360" s="90"/>
      <c r="JC360" s="90"/>
      <c r="JD360" s="90"/>
      <c r="JE360" s="90"/>
      <c r="JF360" s="90"/>
      <c r="JG360" s="90"/>
      <c r="JH360" s="90"/>
      <c r="JI360" s="90"/>
      <c r="JJ360" s="90"/>
      <c r="JK360" s="90"/>
      <c r="JL360" s="90"/>
      <c r="JM360" s="90"/>
      <c r="JN360" s="90"/>
      <c r="JO360" s="90"/>
      <c r="JP360" s="90"/>
      <c r="JQ360" s="90"/>
      <c r="JR360" s="90"/>
      <c r="JS360" s="90"/>
      <c r="JT360" s="90"/>
      <c r="JU360" s="90"/>
      <c r="JV360" s="90"/>
      <c r="JW360" s="90"/>
      <c r="JX360" s="90"/>
      <c r="JY360" s="90"/>
      <c r="JZ360" s="90"/>
      <c r="KA360" s="90"/>
      <c r="KB360" s="90"/>
      <c r="KC360" s="90"/>
      <c r="KD360" s="90"/>
      <c r="KE360" s="90"/>
      <c r="KF360" s="90"/>
      <c r="KG360" s="90"/>
      <c r="KH360" s="90"/>
      <c r="KI360" s="90"/>
      <c r="KJ360" s="90"/>
      <c r="KK360" s="90"/>
      <c r="KL360" s="90"/>
      <c r="KM360" s="90"/>
      <c r="KN360" s="90"/>
      <c r="KO360" s="90"/>
      <c r="KP360" s="90"/>
      <c r="KQ360" s="90"/>
      <c r="KR360" s="90"/>
      <c r="KS360" s="90"/>
      <c r="KT360" s="90"/>
      <c r="KU360" s="90"/>
      <c r="KV360" s="90"/>
      <c r="KW360" s="90"/>
      <c r="KX360" s="90"/>
      <c r="KY360" s="90"/>
      <c r="KZ360" s="90"/>
      <c r="LA360" s="90"/>
      <c r="LB360" s="90"/>
      <c r="LC360" s="90"/>
      <c r="LD360" s="90"/>
      <c r="LE360" s="90"/>
      <c r="LF360" s="90"/>
      <c r="LG360" s="90"/>
      <c r="LH360" s="90"/>
      <c r="LI360" s="90"/>
      <c r="LJ360" s="90"/>
      <c r="LK360" s="90"/>
      <c r="LL360" s="90"/>
      <c r="LM360" s="90"/>
      <c r="LN360" s="90"/>
      <c r="LO360" s="90"/>
      <c r="LP360" s="90"/>
      <c r="LQ360" s="90"/>
      <c r="LR360" s="90"/>
      <c r="LS360" s="90"/>
      <c r="LT360" s="90"/>
      <c r="LU360" s="90"/>
      <c r="LV360" s="90"/>
      <c r="LW360" s="90"/>
      <c r="LX360" s="90"/>
      <c r="LY360" s="90"/>
      <c r="LZ360" s="90"/>
      <c r="MA360" s="90"/>
      <c r="MB360" s="90"/>
      <c r="MC360" s="90"/>
      <c r="MD360" s="90"/>
      <c r="ME360" s="90"/>
      <c r="MF360" s="90"/>
      <c r="MG360" s="90"/>
      <c r="MH360" s="90"/>
      <c r="MI360" s="90"/>
      <c r="MJ360" s="90"/>
      <c r="MK360" s="90"/>
      <c r="ML360" s="90"/>
      <c r="MM360" s="90"/>
      <c r="MN360" s="90"/>
      <c r="MO360" s="90"/>
      <c r="MP360" s="90"/>
      <c r="MQ360" s="90"/>
      <c r="MR360" s="90"/>
      <c r="MS360" s="90"/>
      <c r="MT360" s="90"/>
      <c r="MU360" s="90"/>
      <c r="MV360" s="90"/>
      <c r="MW360" s="90"/>
      <c r="MX360" s="90"/>
      <c r="MY360" s="90"/>
      <c r="MZ360" s="90"/>
      <c r="NA360" s="90"/>
      <c r="NB360" s="90"/>
      <c r="NC360" s="90"/>
      <c r="ND360" s="90"/>
      <c r="NE360" s="90"/>
      <c r="NF360" s="90"/>
      <c r="NG360" s="90"/>
      <c r="NH360" s="90"/>
      <c r="NI360" s="90"/>
      <c r="NJ360" s="90"/>
      <c r="NK360" s="90"/>
      <c r="NL360" s="90"/>
      <c r="NM360" s="90"/>
      <c r="NN360" s="90"/>
      <c r="NO360" s="90"/>
      <c r="NP360" s="90"/>
      <c r="NQ360" s="90"/>
      <c r="NR360" s="90"/>
      <c r="NS360" s="90"/>
      <c r="NT360" s="90"/>
      <c r="NU360" s="90"/>
      <c r="NV360" s="90"/>
      <c r="NW360" s="90"/>
      <c r="NX360" s="90"/>
      <c r="NY360" s="90"/>
      <c r="NZ360" s="90"/>
      <c r="OA360" s="90"/>
      <c r="OB360" s="90"/>
      <c r="OC360" s="90"/>
      <c r="OD360" s="90"/>
      <c r="OE360" s="90"/>
      <c r="OF360" s="90"/>
      <c r="OG360" s="90"/>
      <c r="OH360" s="90"/>
      <c r="OI360" s="90"/>
      <c r="OJ360" s="90"/>
      <c r="OK360" s="90"/>
      <c r="OL360" s="90"/>
      <c r="OM360" s="90"/>
      <c r="ON360" s="90"/>
      <c r="OO360" s="90"/>
      <c r="OP360" s="90"/>
      <c r="OQ360" s="90"/>
      <c r="OR360" s="90"/>
      <c r="OS360" s="90"/>
      <c r="OT360" s="90"/>
      <c r="OU360" s="90"/>
      <c r="OV360" s="90"/>
      <c r="OW360" s="90"/>
      <c r="OX360" s="90"/>
      <c r="OY360" s="90"/>
      <c r="OZ360" s="90"/>
      <c r="PA360" s="90"/>
      <c r="PB360" s="90"/>
      <c r="PC360" s="90"/>
      <c r="PD360" s="90"/>
      <c r="PE360" s="90"/>
      <c r="PF360" s="90"/>
      <c r="PG360" s="90"/>
      <c r="PH360" s="90"/>
      <c r="PI360" s="90"/>
      <c r="PJ360" s="90"/>
      <c r="PK360" s="90"/>
      <c r="PL360" s="90"/>
      <c r="PM360" s="90"/>
      <c r="PN360" s="90"/>
      <c r="PO360" s="90"/>
      <c r="PP360" s="90"/>
      <c r="PQ360" s="90"/>
      <c r="PR360" s="90"/>
      <c r="PS360" s="90"/>
      <c r="PT360" s="90"/>
      <c r="PU360" s="90"/>
      <c r="PV360" s="90"/>
      <c r="PW360" s="90"/>
      <c r="PX360" s="90"/>
      <c r="PY360" s="90"/>
      <c r="PZ360" s="90"/>
      <c r="QA360" s="90"/>
      <c r="QB360" s="90"/>
      <c r="QC360" s="90"/>
      <c r="QD360" s="90"/>
      <c r="QE360" s="90"/>
      <c r="QF360" s="90"/>
      <c r="QG360" s="90"/>
      <c r="QH360" s="90"/>
      <c r="QI360" s="90"/>
      <c r="QJ360" s="90"/>
      <c r="QK360" s="90"/>
      <c r="QL360" s="90"/>
      <c r="QM360" s="90"/>
      <c r="QN360" s="90"/>
      <c r="QO360" s="90"/>
      <c r="QP360" s="90"/>
      <c r="QQ360" s="90"/>
      <c r="QR360" s="90"/>
      <c r="QS360" s="90"/>
      <c r="QT360" s="90"/>
      <c r="QU360" s="90"/>
      <c r="QV360" s="90"/>
      <c r="QW360" s="90"/>
      <c r="QX360" s="90"/>
      <c r="QY360" s="90"/>
      <c r="QZ360" s="90"/>
      <c r="RA360" s="90"/>
      <c r="RB360" s="90"/>
      <c r="RC360" s="90"/>
      <c r="RD360" s="90"/>
      <c r="RE360" s="90"/>
      <c r="RF360" s="90"/>
      <c r="RG360" s="90"/>
      <c r="RH360" s="90"/>
      <c r="RI360" s="90"/>
      <c r="RJ360" s="90"/>
      <c r="RK360" s="90"/>
      <c r="RL360" s="90"/>
      <c r="RM360" s="90"/>
      <c r="RN360" s="90"/>
      <c r="RO360" s="90"/>
      <c r="RP360" s="90"/>
      <c r="RQ360" s="90"/>
      <c r="RR360" s="90"/>
      <c r="RS360" s="90"/>
      <c r="RT360" s="90"/>
      <c r="RU360" s="90"/>
      <c r="RV360" s="90"/>
      <c r="RW360" s="90"/>
      <c r="RX360" s="90"/>
      <c r="RY360" s="90"/>
      <c r="RZ360" s="90"/>
      <c r="SA360" s="90"/>
      <c r="SB360" s="90"/>
      <c r="SC360" s="90"/>
      <c r="SD360" s="90"/>
      <c r="SE360" s="90"/>
      <c r="SF360" s="90"/>
      <c r="SG360" s="90"/>
      <c r="SH360" s="90"/>
      <c r="SI360" s="90"/>
      <c r="SJ360" s="90"/>
      <c r="SK360" s="90"/>
      <c r="SL360" s="90"/>
      <c r="SM360" s="90"/>
      <c r="SN360" s="90"/>
      <c r="SO360" s="90"/>
      <c r="SP360" s="90"/>
      <c r="SQ360" s="90"/>
      <c r="SR360" s="90"/>
      <c r="SS360" s="90"/>
      <c r="ST360" s="90"/>
      <c r="SU360" s="90"/>
      <c r="SV360" s="90"/>
      <c r="SW360" s="90"/>
      <c r="SX360" s="90"/>
      <c r="SY360" s="90"/>
      <c r="SZ360" s="90"/>
      <c r="TA360" s="90"/>
      <c r="TB360" s="90"/>
      <c r="TC360" s="90"/>
      <c r="TD360" s="90"/>
      <c r="TE360" s="90"/>
      <c r="TF360" s="90"/>
      <c r="TG360" s="90"/>
      <c r="TH360" s="90"/>
      <c r="TI360" s="90"/>
      <c r="TJ360" s="90"/>
      <c r="TK360" s="90"/>
      <c r="TL360" s="90"/>
      <c r="TM360" s="90"/>
      <c r="TN360" s="90"/>
      <c r="TO360" s="90"/>
      <c r="TP360" s="90"/>
      <c r="TQ360" s="90"/>
      <c r="TR360" s="90"/>
      <c r="TS360" s="90"/>
      <c r="TT360" s="90"/>
      <c r="TU360" s="90"/>
      <c r="TV360" s="90"/>
      <c r="TW360" s="90"/>
      <c r="TX360" s="90"/>
      <c r="TY360" s="90"/>
      <c r="TZ360" s="90"/>
      <c r="UA360" s="90"/>
      <c r="UB360" s="90"/>
      <c r="UC360" s="90"/>
      <c r="UD360" s="90"/>
      <c r="UE360" s="90"/>
      <c r="UF360" s="90"/>
      <c r="UG360" s="90"/>
      <c r="UH360" s="90"/>
      <c r="UI360" s="90"/>
      <c r="UJ360" s="90"/>
      <c r="UK360" s="90"/>
      <c r="UL360" s="90"/>
      <c r="UM360" s="90"/>
      <c r="UN360" s="90"/>
      <c r="UO360" s="90"/>
      <c r="UP360" s="90"/>
      <c r="UQ360" s="90"/>
      <c r="UR360" s="90"/>
      <c r="US360" s="90"/>
      <c r="UT360" s="90"/>
      <c r="UU360" s="90"/>
      <c r="UV360" s="90"/>
      <c r="UW360" s="90"/>
      <c r="UX360" s="90"/>
      <c r="UY360" s="90"/>
      <c r="UZ360" s="90"/>
      <c r="VA360" s="90"/>
      <c r="VB360" s="90"/>
      <c r="VC360" s="90"/>
      <c r="VD360" s="90"/>
      <c r="VE360" s="90"/>
      <c r="VF360" s="90"/>
      <c r="VG360" s="90"/>
      <c r="VH360" s="90"/>
      <c r="VI360" s="90"/>
      <c r="VJ360" s="90"/>
      <c r="VK360" s="90"/>
      <c r="VL360" s="90"/>
      <c r="VM360" s="90"/>
      <c r="VN360" s="90"/>
      <c r="VO360" s="90"/>
      <c r="VP360" s="90"/>
      <c r="VQ360" s="90"/>
      <c r="VR360" s="90"/>
      <c r="VS360" s="90"/>
      <c r="VT360" s="90"/>
      <c r="VU360" s="90"/>
      <c r="VV360" s="90"/>
      <c r="VW360" s="90"/>
      <c r="VX360" s="90"/>
      <c r="VY360" s="90"/>
      <c r="VZ360" s="90"/>
      <c r="WA360" s="90"/>
      <c r="WB360" s="90"/>
      <c r="WC360" s="90"/>
      <c r="WD360" s="90"/>
      <c r="WE360" s="90"/>
      <c r="WF360" s="90"/>
      <c r="WG360" s="90"/>
      <c r="WH360" s="90"/>
      <c r="WI360" s="90"/>
      <c r="WJ360" s="90"/>
      <c r="WK360" s="90"/>
      <c r="WL360" s="90"/>
      <c r="WM360" s="90"/>
      <c r="WN360" s="90"/>
      <c r="WO360" s="90"/>
      <c r="WP360" s="90"/>
      <c r="WQ360" s="90"/>
      <c r="WR360" s="90"/>
      <c r="WS360" s="90"/>
      <c r="WT360" s="90"/>
      <c r="WU360" s="90"/>
      <c r="WV360" s="90"/>
      <c r="WW360" s="90"/>
      <c r="WX360" s="90"/>
      <c r="WY360" s="90"/>
      <c r="WZ360" s="90"/>
      <c r="XA360" s="90"/>
      <c r="XB360" s="90"/>
      <c r="XC360" s="90"/>
      <c r="XD360" s="90"/>
      <c r="XE360" s="90"/>
      <c r="XF360" s="90"/>
      <c r="XG360" s="90"/>
      <c r="XH360" s="90"/>
      <c r="XI360" s="90"/>
      <c r="XJ360" s="90"/>
      <c r="XK360" s="90"/>
      <c r="XL360" s="90"/>
      <c r="XM360" s="90"/>
      <c r="XN360" s="90"/>
      <c r="XO360" s="90"/>
      <c r="XP360" s="90"/>
      <c r="XQ360" s="90"/>
      <c r="XR360" s="90"/>
      <c r="XS360" s="90"/>
      <c r="XT360" s="90"/>
      <c r="XU360" s="90"/>
      <c r="XV360" s="90"/>
      <c r="XW360" s="90"/>
      <c r="XX360" s="90"/>
      <c r="XY360" s="90"/>
      <c r="XZ360" s="90"/>
      <c r="YA360" s="90"/>
      <c r="YB360" s="90"/>
      <c r="YC360" s="90"/>
      <c r="YD360" s="90"/>
      <c r="YE360" s="90"/>
      <c r="YF360" s="90"/>
      <c r="YG360" s="90"/>
      <c r="YH360" s="90"/>
      <c r="YI360" s="90"/>
      <c r="YJ360" s="90"/>
      <c r="YK360" s="90"/>
      <c r="YL360" s="90"/>
      <c r="YM360" s="90"/>
      <c r="YN360" s="90"/>
      <c r="YO360" s="90"/>
      <c r="YP360" s="90"/>
      <c r="YQ360" s="90"/>
      <c r="YR360" s="90"/>
      <c r="YS360" s="90"/>
      <c r="YT360" s="90"/>
      <c r="YU360" s="90"/>
      <c r="YV360" s="90"/>
      <c r="YW360" s="90"/>
      <c r="YX360" s="90"/>
      <c r="YY360" s="90"/>
      <c r="YZ360" s="90"/>
      <c r="ZA360" s="90"/>
      <c r="ZB360" s="90"/>
      <c r="ZC360" s="90"/>
      <c r="ZD360" s="90"/>
      <c r="ZE360" s="90"/>
      <c r="ZF360" s="90"/>
      <c r="ZG360" s="90"/>
      <c r="ZH360" s="90"/>
      <c r="ZI360" s="90"/>
      <c r="ZJ360" s="90"/>
      <c r="ZK360" s="90"/>
      <c r="ZL360" s="90"/>
      <c r="ZM360" s="90"/>
      <c r="ZN360" s="90"/>
      <c r="ZO360" s="90"/>
      <c r="ZP360" s="90"/>
      <c r="ZQ360" s="90"/>
      <c r="ZR360" s="90"/>
      <c r="ZS360" s="90"/>
      <c r="ZT360" s="90"/>
      <c r="ZU360" s="90"/>
      <c r="ZV360" s="90"/>
      <c r="ZW360" s="90"/>
      <c r="ZX360" s="90"/>
      <c r="ZY360" s="90"/>
      <c r="ZZ360" s="90"/>
      <c r="AAA360" s="90"/>
      <c r="AAB360" s="90"/>
      <c r="AAC360" s="90"/>
      <c r="AAD360" s="90"/>
      <c r="AAE360" s="90"/>
      <c r="AAF360" s="90"/>
      <c r="AAG360" s="90"/>
      <c r="AAH360" s="90"/>
      <c r="AAI360" s="90"/>
      <c r="AAJ360" s="90"/>
      <c r="AAK360" s="90"/>
      <c r="AAL360" s="90"/>
      <c r="AAM360" s="90"/>
      <c r="AAN360" s="90"/>
      <c r="AAO360" s="90"/>
      <c r="AAP360" s="90"/>
      <c r="AAQ360" s="90"/>
      <c r="AAR360" s="90"/>
      <c r="AAS360" s="90"/>
      <c r="AAT360" s="90"/>
      <c r="AAU360" s="90"/>
      <c r="AAV360" s="90"/>
      <c r="AAW360" s="90"/>
      <c r="AAX360" s="90"/>
      <c r="AAY360" s="90"/>
      <c r="AAZ360" s="90"/>
      <c r="ABA360" s="90"/>
      <c r="ABB360" s="90"/>
      <c r="ABC360" s="90"/>
      <c r="ABD360" s="90"/>
      <c r="ABE360" s="90"/>
      <c r="ABF360" s="90"/>
      <c r="ABG360" s="90"/>
      <c r="ABH360" s="90"/>
      <c r="ABI360" s="90"/>
      <c r="ABJ360" s="90"/>
      <c r="ABK360" s="90"/>
      <c r="ABL360" s="90"/>
      <c r="ABM360" s="90"/>
      <c r="ABN360" s="90"/>
      <c r="ABO360" s="90"/>
      <c r="ABP360" s="90"/>
      <c r="ABQ360" s="90"/>
      <c r="ABR360" s="90"/>
      <c r="ABS360" s="90"/>
      <c r="ABT360" s="90"/>
      <c r="ABU360" s="90"/>
      <c r="ABV360" s="90"/>
      <c r="ABW360" s="90"/>
      <c r="ABX360" s="90"/>
      <c r="ABY360" s="90"/>
      <c r="ABZ360" s="90"/>
      <c r="ACA360" s="90"/>
      <c r="ACB360" s="90"/>
      <c r="ACC360" s="90"/>
      <c r="ACD360" s="90"/>
      <c r="ACE360" s="90"/>
      <c r="ACF360" s="90"/>
      <c r="ACG360" s="90"/>
      <c r="ACH360" s="90"/>
      <c r="ACI360" s="90"/>
      <c r="ACJ360" s="90"/>
      <c r="ACK360" s="90"/>
      <c r="ACL360" s="90"/>
      <c r="ACM360" s="90"/>
      <c r="ACN360" s="90"/>
      <c r="ACO360" s="90"/>
      <c r="ACP360" s="90"/>
      <c r="ACQ360" s="90"/>
      <c r="ACR360" s="90"/>
      <c r="ACS360" s="90"/>
      <c r="ACT360" s="90"/>
      <c r="ACU360" s="90"/>
      <c r="ACV360" s="90"/>
      <c r="ACW360" s="90"/>
      <c r="ACX360" s="90"/>
      <c r="ACY360" s="90"/>
      <c r="ACZ360" s="90"/>
      <c r="ADA360" s="90"/>
      <c r="ADB360" s="90"/>
      <c r="ADC360" s="90"/>
      <c r="ADD360" s="90"/>
      <c r="ADE360" s="90"/>
      <c r="ADF360" s="90"/>
      <c r="ADG360" s="90"/>
      <c r="ADH360" s="90"/>
      <c r="ADI360" s="90"/>
      <c r="ADJ360" s="90"/>
      <c r="ADK360" s="90"/>
      <c r="ADL360" s="90"/>
      <c r="ADM360" s="90"/>
      <c r="ADN360" s="90"/>
      <c r="ADO360" s="90"/>
      <c r="ADP360" s="90"/>
      <c r="ADQ360" s="90"/>
      <c r="ADR360" s="90"/>
      <c r="ADS360" s="90"/>
      <c r="ADT360" s="90"/>
      <c r="ADU360" s="90"/>
      <c r="ADV360" s="90"/>
      <c r="ADW360" s="90"/>
      <c r="ADX360" s="90"/>
      <c r="ADY360" s="90"/>
      <c r="ADZ360" s="90"/>
      <c r="AEA360" s="90"/>
      <c r="AEB360" s="90"/>
      <c r="AEC360" s="90"/>
      <c r="AED360" s="90"/>
      <c r="AEE360" s="90"/>
      <c r="AEF360" s="90"/>
      <c r="AEG360" s="90"/>
      <c r="AEH360" s="90"/>
      <c r="AEI360" s="90"/>
      <c r="AEJ360" s="90"/>
      <c r="AEK360" s="90"/>
      <c r="AEL360" s="90"/>
      <c r="AEM360" s="90"/>
      <c r="AEN360" s="90"/>
      <c r="AEO360" s="90"/>
      <c r="AEP360" s="90"/>
      <c r="AEQ360" s="90"/>
      <c r="AER360" s="90"/>
      <c r="AES360" s="90"/>
      <c r="AET360" s="90"/>
      <c r="AEU360" s="90"/>
      <c r="AEV360" s="90"/>
      <c r="AEW360" s="90"/>
      <c r="AEX360" s="90"/>
      <c r="AEY360" s="90"/>
      <c r="AEZ360" s="90"/>
      <c r="AFA360" s="90"/>
      <c r="AFB360" s="90"/>
      <c r="AFC360" s="90"/>
      <c r="AFD360" s="90"/>
      <c r="AFE360" s="90"/>
      <c r="AFF360" s="90"/>
      <c r="AFG360" s="90"/>
      <c r="AFH360" s="90"/>
      <c r="AFI360" s="90"/>
      <c r="AFJ360" s="90"/>
      <c r="AFK360" s="90"/>
      <c r="AFL360" s="90"/>
      <c r="AFM360" s="90"/>
      <c r="AFN360" s="90"/>
      <c r="AFO360" s="90"/>
      <c r="AFP360" s="90"/>
      <c r="AFQ360" s="90"/>
      <c r="AFR360" s="90"/>
      <c r="AFS360" s="90"/>
      <c r="AFT360" s="90"/>
      <c r="AFU360" s="90"/>
      <c r="AFV360" s="90"/>
      <c r="AFW360" s="90"/>
      <c r="AFX360" s="90"/>
      <c r="AFY360" s="90"/>
      <c r="AFZ360" s="90"/>
      <c r="AGA360" s="90"/>
      <c r="AGB360" s="90"/>
      <c r="AGC360" s="90"/>
      <c r="AGD360" s="90"/>
      <c r="AGE360" s="90"/>
      <c r="AGF360" s="90"/>
      <c r="AGG360" s="90"/>
      <c r="AGH360" s="90"/>
      <c r="AGI360" s="90"/>
      <c r="AGJ360" s="90"/>
      <c r="AGK360" s="90"/>
      <c r="AGL360" s="90"/>
      <c r="AGM360" s="90"/>
      <c r="AGN360" s="90"/>
      <c r="AGO360" s="90"/>
      <c r="AGP360" s="90"/>
      <c r="AGQ360" s="90"/>
      <c r="AGR360" s="90"/>
      <c r="AGS360" s="90"/>
      <c r="AGT360" s="90"/>
      <c r="AGU360" s="90"/>
      <c r="AGV360" s="90"/>
      <c r="AGW360" s="90"/>
      <c r="AGX360" s="90"/>
      <c r="AGY360" s="90"/>
      <c r="AGZ360" s="90"/>
      <c r="AHA360" s="90"/>
      <c r="AHB360" s="90"/>
      <c r="AHC360" s="90"/>
      <c r="AHD360" s="90"/>
      <c r="AHE360" s="90"/>
      <c r="AHF360" s="90"/>
      <c r="AHG360" s="90"/>
      <c r="AHH360" s="90"/>
      <c r="AHI360" s="90"/>
      <c r="AHJ360" s="90"/>
      <c r="AHK360" s="90"/>
      <c r="AHL360" s="90"/>
      <c r="AHM360" s="90"/>
      <c r="AHN360" s="90"/>
      <c r="AHO360" s="90"/>
      <c r="AHP360" s="90"/>
      <c r="AHQ360" s="90"/>
      <c r="AHR360" s="90"/>
      <c r="AHS360" s="90"/>
      <c r="AHT360" s="90"/>
      <c r="AHU360" s="90"/>
      <c r="AHV360" s="90"/>
      <c r="AHW360" s="90"/>
      <c r="AHX360" s="90"/>
      <c r="AHY360" s="90"/>
      <c r="AHZ360" s="90"/>
      <c r="AIA360" s="90"/>
      <c r="AIB360" s="90"/>
      <c r="AIC360" s="90"/>
      <c r="AID360" s="90"/>
      <c r="AIE360" s="90"/>
      <c r="AIF360" s="90"/>
      <c r="AIG360" s="90"/>
      <c r="AIH360" s="90"/>
      <c r="AII360" s="90"/>
      <c r="AIJ360" s="90"/>
      <c r="AIK360" s="90"/>
      <c r="AIL360" s="90"/>
      <c r="AIM360" s="90"/>
      <c r="AIN360" s="90"/>
      <c r="AIO360" s="90"/>
      <c r="AIP360" s="90"/>
      <c r="AIQ360" s="90"/>
      <c r="AIR360" s="90"/>
      <c r="AIS360" s="90"/>
      <c r="AIT360" s="90"/>
      <c r="AIU360" s="90"/>
      <c r="AIV360" s="90"/>
      <c r="AIW360" s="90"/>
      <c r="AIX360" s="90"/>
      <c r="AIY360" s="90"/>
      <c r="AIZ360" s="90"/>
      <c r="AJA360" s="90"/>
      <c r="AJB360" s="90"/>
      <c r="AJC360" s="90"/>
      <c r="AJD360" s="90"/>
      <c r="AJE360" s="90"/>
      <c r="AJF360" s="90"/>
      <c r="AJG360" s="90"/>
      <c r="AJH360" s="90"/>
      <c r="AJI360" s="90"/>
      <c r="AJJ360" s="90"/>
      <c r="AJK360" s="90"/>
      <c r="AJL360" s="90"/>
      <c r="AJM360" s="90"/>
      <c r="AJN360" s="90"/>
      <c r="AJO360" s="90"/>
      <c r="AJP360" s="90"/>
      <c r="AJQ360" s="90"/>
      <c r="AJR360" s="90"/>
      <c r="AJS360" s="90"/>
      <c r="AJT360" s="90"/>
      <c r="AJU360" s="90"/>
      <c r="AJV360" s="90"/>
      <c r="AJW360" s="90"/>
      <c r="AJX360" s="90"/>
      <c r="AJY360" s="90"/>
      <c r="AJZ360" s="90"/>
      <c r="AKA360" s="90"/>
      <c r="AKB360" s="90"/>
      <c r="AKC360" s="90"/>
      <c r="AKD360" s="90"/>
      <c r="AKE360" s="90"/>
      <c r="AKF360" s="90"/>
      <c r="AKG360" s="90"/>
      <c r="AKH360" s="90"/>
      <c r="AKI360" s="90"/>
      <c r="AKJ360" s="90"/>
      <c r="AKK360" s="90"/>
      <c r="AKL360" s="90"/>
      <c r="AKM360" s="90"/>
      <c r="AKN360" s="90"/>
      <c r="AKO360" s="90"/>
      <c r="AKP360" s="90"/>
      <c r="AKQ360" s="90"/>
      <c r="AKR360" s="90"/>
      <c r="AKS360" s="90"/>
      <c r="AKT360" s="90"/>
      <c r="AKU360" s="90"/>
      <c r="AKV360" s="90"/>
      <c r="AKW360" s="90"/>
      <c r="AKX360" s="90"/>
      <c r="AKY360" s="90"/>
      <c r="AKZ360" s="90"/>
      <c r="ALA360" s="90"/>
      <c r="ALB360" s="90"/>
      <c r="ALC360" s="90"/>
      <c r="ALD360" s="90"/>
      <c r="ALE360" s="90"/>
      <c r="ALF360" s="90"/>
      <c r="ALG360" s="90"/>
      <c r="ALH360" s="90"/>
      <c r="ALI360" s="90"/>
      <c r="ALJ360" s="90"/>
      <c r="ALK360" s="90"/>
      <c r="ALL360" s="90"/>
      <c r="ALM360" s="90"/>
      <c r="ALN360" s="90"/>
      <c r="ALO360" s="90"/>
      <c r="ALP360" s="90"/>
      <c r="ALQ360" s="90"/>
      <c r="ALR360" s="90"/>
      <c r="ALS360" s="90"/>
      <c r="ALT360" s="90"/>
      <c r="ALU360" s="90"/>
      <c r="ALV360" s="90"/>
      <c r="ALW360" s="90"/>
      <c r="ALX360" s="90"/>
      <c r="ALY360" s="90"/>
      <c r="ALZ360" s="90"/>
      <c r="AMA360" s="90"/>
      <c r="AMB360" s="90"/>
      <c r="AMC360" s="90"/>
      <c r="AMD360" s="90"/>
      <c r="AME360" s="90"/>
      <c r="AMF360" s="90"/>
      <c r="AMG360" s="90"/>
      <c r="AMH360" s="90"/>
      <c r="AMI360" s="90"/>
      <c r="AMJ360" s="90"/>
    </row>
    <row r="361" spans="1:1024" x14ac:dyDescent="0.35">
      <c r="A361" s="106">
        <v>43973</v>
      </c>
      <c r="B361" s="102">
        <v>0.5</v>
      </c>
      <c r="C361" s="104">
        <v>6260</v>
      </c>
      <c r="D361" s="90"/>
      <c r="E361" s="90"/>
      <c r="F361" s="90"/>
      <c r="G361" s="90"/>
      <c r="H361" s="90"/>
      <c r="I361" s="90"/>
      <c r="J361" s="90"/>
      <c r="K361" s="90"/>
      <c r="L361" s="90"/>
      <c r="M361" s="90"/>
      <c r="N361" s="90"/>
      <c r="O361" s="90"/>
      <c r="P361" s="90"/>
      <c r="Q361" s="90"/>
      <c r="R361" s="90"/>
      <c r="S361" s="90"/>
      <c r="T361" s="90"/>
      <c r="U361" s="90"/>
      <c r="V361" s="90"/>
      <c r="W361" s="90"/>
      <c r="X361" s="90"/>
      <c r="Y361" s="90"/>
      <c r="Z361" s="90"/>
      <c r="AA361" s="90"/>
      <c r="AB361" s="90"/>
      <c r="AC361" s="90"/>
      <c r="AD361" s="90"/>
      <c r="AE361" s="90"/>
      <c r="AF361" s="90"/>
      <c r="AG361" s="90"/>
      <c r="AH361" s="90"/>
      <c r="AI361" s="90"/>
      <c r="AJ361" s="90"/>
      <c r="AK361" s="90"/>
      <c r="AL361" s="90"/>
      <c r="AM361" s="90"/>
      <c r="AN361" s="90"/>
      <c r="AO361" s="90"/>
      <c r="AP361" s="90"/>
      <c r="AQ361" s="90"/>
      <c r="AR361" s="90"/>
      <c r="AS361" s="90"/>
      <c r="AT361" s="90"/>
      <c r="AU361" s="90"/>
      <c r="AV361" s="90"/>
      <c r="AW361" s="90"/>
      <c r="AX361" s="90"/>
      <c r="AY361" s="90"/>
      <c r="AZ361" s="90"/>
      <c r="BA361" s="90"/>
      <c r="BB361" s="90"/>
      <c r="BC361" s="90"/>
      <c r="BD361" s="90"/>
      <c r="BE361" s="90"/>
      <c r="BF361" s="90"/>
      <c r="BG361" s="90"/>
      <c r="BH361" s="90"/>
      <c r="BI361" s="90"/>
      <c r="BJ361" s="90"/>
      <c r="BK361" s="90"/>
      <c r="BL361" s="90"/>
      <c r="BM361" s="90"/>
      <c r="BN361" s="90"/>
      <c r="BO361" s="90"/>
      <c r="BP361" s="90"/>
      <c r="BQ361" s="90"/>
      <c r="BR361" s="90"/>
      <c r="BS361" s="90"/>
      <c r="BT361" s="90"/>
      <c r="BU361" s="90"/>
      <c r="BV361" s="90"/>
      <c r="BW361" s="90"/>
      <c r="BX361" s="90"/>
      <c r="BY361" s="90"/>
      <c r="BZ361" s="90"/>
      <c r="CA361" s="90"/>
      <c r="CB361" s="90"/>
      <c r="CC361" s="90"/>
      <c r="CD361" s="90"/>
      <c r="CE361" s="90"/>
      <c r="CF361" s="90"/>
      <c r="CG361" s="90"/>
      <c r="CH361" s="90"/>
      <c r="CI361" s="90"/>
      <c r="CJ361" s="90"/>
      <c r="CK361" s="90"/>
      <c r="CL361" s="90"/>
      <c r="CM361" s="90"/>
      <c r="CN361" s="90"/>
      <c r="CO361" s="90"/>
      <c r="CP361" s="90"/>
      <c r="CQ361" s="90"/>
      <c r="CR361" s="90"/>
      <c r="CS361" s="90"/>
      <c r="CT361" s="90"/>
      <c r="CU361" s="90"/>
      <c r="CV361" s="90"/>
      <c r="CW361" s="90"/>
      <c r="CX361" s="90"/>
      <c r="CY361" s="90"/>
      <c r="CZ361" s="90"/>
      <c r="DA361" s="90"/>
      <c r="DB361" s="90"/>
      <c r="DC361" s="90"/>
      <c r="DD361" s="90"/>
      <c r="DE361" s="90"/>
      <c r="DF361" s="90"/>
      <c r="DG361" s="90"/>
      <c r="DH361" s="90"/>
      <c r="DI361" s="90"/>
      <c r="DJ361" s="90"/>
      <c r="DK361" s="90"/>
      <c r="DL361" s="90"/>
      <c r="DM361" s="90"/>
      <c r="DN361" s="90"/>
      <c r="DO361" s="90"/>
      <c r="DP361" s="90"/>
      <c r="DQ361" s="90"/>
      <c r="DR361" s="90"/>
      <c r="DS361" s="90"/>
      <c r="DT361" s="90"/>
      <c r="DU361" s="90"/>
      <c r="DV361" s="90"/>
      <c r="DW361" s="90"/>
      <c r="DX361" s="90"/>
      <c r="DY361" s="90"/>
      <c r="DZ361" s="90"/>
      <c r="EA361" s="90"/>
      <c r="EB361" s="90"/>
      <c r="EC361" s="90"/>
      <c r="ED361" s="90"/>
      <c r="EE361" s="90"/>
      <c r="EF361" s="90"/>
      <c r="EG361" s="90"/>
      <c r="EH361" s="90"/>
      <c r="EI361" s="90"/>
      <c r="EJ361" s="90"/>
      <c r="EK361" s="90"/>
      <c r="EL361" s="90"/>
      <c r="EM361" s="90"/>
      <c r="EN361" s="90"/>
      <c r="EO361" s="90"/>
      <c r="EP361" s="90"/>
      <c r="EQ361" s="90"/>
      <c r="ER361" s="90"/>
      <c r="ES361" s="90"/>
      <c r="ET361" s="90"/>
      <c r="EU361" s="90"/>
      <c r="EV361" s="90"/>
      <c r="EW361" s="90"/>
      <c r="EX361" s="90"/>
      <c r="EY361" s="90"/>
      <c r="EZ361" s="90"/>
      <c r="FA361" s="90"/>
      <c r="FB361" s="90"/>
      <c r="FC361" s="90"/>
      <c r="FD361" s="90"/>
      <c r="FE361" s="90"/>
      <c r="FF361" s="90"/>
      <c r="FG361" s="90"/>
      <c r="FH361" s="90"/>
      <c r="FI361" s="90"/>
      <c r="FJ361" s="90"/>
      <c r="FK361" s="90"/>
      <c r="FL361" s="90"/>
      <c r="FM361" s="90"/>
      <c r="FN361" s="90"/>
      <c r="FO361" s="90"/>
      <c r="FP361" s="90"/>
      <c r="FQ361" s="90"/>
      <c r="FR361" s="90"/>
      <c r="FS361" s="90"/>
      <c r="FT361" s="90"/>
      <c r="FU361" s="90"/>
      <c r="FV361" s="90"/>
      <c r="FW361" s="90"/>
      <c r="FX361" s="90"/>
      <c r="FY361" s="90"/>
      <c r="FZ361" s="90"/>
      <c r="GA361" s="90"/>
      <c r="GB361" s="90"/>
      <c r="GC361" s="90"/>
      <c r="GD361" s="90"/>
      <c r="GE361" s="90"/>
      <c r="GF361" s="90"/>
      <c r="GG361" s="90"/>
      <c r="GH361" s="90"/>
      <c r="GI361" s="90"/>
      <c r="GJ361" s="90"/>
      <c r="GK361" s="90"/>
      <c r="GL361" s="90"/>
      <c r="GM361" s="90"/>
      <c r="GN361" s="90"/>
      <c r="GO361" s="90"/>
      <c r="GP361" s="90"/>
      <c r="GQ361" s="90"/>
      <c r="GR361" s="90"/>
      <c r="GS361" s="90"/>
      <c r="GT361" s="90"/>
      <c r="GU361" s="90"/>
      <c r="GV361" s="90"/>
      <c r="GW361" s="90"/>
      <c r="GX361" s="90"/>
      <c r="GY361" s="90"/>
      <c r="GZ361" s="90"/>
      <c r="HA361" s="90"/>
      <c r="HB361" s="90"/>
      <c r="HC361" s="90"/>
      <c r="HD361" s="90"/>
      <c r="HE361" s="90"/>
      <c r="HF361" s="90"/>
      <c r="HG361" s="90"/>
      <c r="HH361" s="90"/>
      <c r="HI361" s="90"/>
      <c r="HJ361" s="90"/>
      <c r="HK361" s="90"/>
      <c r="HL361" s="90"/>
      <c r="HM361" s="90"/>
      <c r="HN361" s="90"/>
      <c r="HO361" s="90"/>
      <c r="HP361" s="90"/>
      <c r="HQ361" s="90"/>
      <c r="HR361" s="90"/>
      <c r="HS361" s="90"/>
      <c r="HT361" s="90"/>
      <c r="HU361" s="90"/>
      <c r="HV361" s="90"/>
      <c r="HW361" s="90"/>
      <c r="HX361" s="90"/>
      <c r="HY361" s="90"/>
      <c r="HZ361" s="90"/>
      <c r="IA361" s="90"/>
      <c r="IB361" s="90"/>
      <c r="IC361" s="90"/>
      <c r="ID361" s="90"/>
      <c r="IE361" s="90"/>
      <c r="IF361" s="90"/>
      <c r="IG361" s="90"/>
      <c r="IH361" s="90"/>
      <c r="II361" s="90"/>
      <c r="IJ361" s="90"/>
      <c r="IK361" s="90"/>
      <c r="IL361" s="90"/>
      <c r="IM361" s="90"/>
      <c r="IN361" s="90"/>
      <c r="IO361" s="90"/>
      <c r="IP361" s="90"/>
      <c r="IQ361" s="90"/>
      <c r="IR361" s="90"/>
      <c r="IS361" s="90"/>
      <c r="IT361" s="90"/>
      <c r="IU361" s="90"/>
      <c r="IV361" s="90"/>
      <c r="IW361" s="90"/>
      <c r="IX361" s="90"/>
      <c r="IY361" s="90"/>
      <c r="IZ361" s="90"/>
      <c r="JA361" s="90"/>
      <c r="JB361" s="90"/>
      <c r="JC361" s="90"/>
      <c r="JD361" s="90"/>
      <c r="JE361" s="90"/>
      <c r="JF361" s="90"/>
      <c r="JG361" s="90"/>
      <c r="JH361" s="90"/>
      <c r="JI361" s="90"/>
      <c r="JJ361" s="90"/>
      <c r="JK361" s="90"/>
      <c r="JL361" s="90"/>
      <c r="JM361" s="90"/>
      <c r="JN361" s="90"/>
      <c r="JO361" s="90"/>
      <c r="JP361" s="90"/>
      <c r="JQ361" s="90"/>
      <c r="JR361" s="90"/>
      <c r="JS361" s="90"/>
      <c r="JT361" s="90"/>
      <c r="JU361" s="90"/>
      <c r="JV361" s="90"/>
      <c r="JW361" s="90"/>
      <c r="JX361" s="90"/>
      <c r="JY361" s="90"/>
      <c r="JZ361" s="90"/>
      <c r="KA361" s="90"/>
      <c r="KB361" s="90"/>
      <c r="KC361" s="90"/>
      <c r="KD361" s="90"/>
      <c r="KE361" s="90"/>
      <c r="KF361" s="90"/>
      <c r="KG361" s="90"/>
      <c r="KH361" s="90"/>
      <c r="KI361" s="90"/>
      <c r="KJ361" s="90"/>
      <c r="KK361" s="90"/>
      <c r="KL361" s="90"/>
      <c r="KM361" s="90"/>
      <c r="KN361" s="90"/>
      <c r="KO361" s="90"/>
      <c r="KP361" s="90"/>
      <c r="KQ361" s="90"/>
      <c r="KR361" s="90"/>
      <c r="KS361" s="90"/>
      <c r="KT361" s="90"/>
      <c r="KU361" s="90"/>
      <c r="KV361" s="90"/>
      <c r="KW361" s="90"/>
      <c r="KX361" s="90"/>
      <c r="KY361" s="90"/>
      <c r="KZ361" s="90"/>
      <c r="LA361" s="90"/>
      <c r="LB361" s="90"/>
      <c r="LC361" s="90"/>
      <c r="LD361" s="90"/>
      <c r="LE361" s="90"/>
      <c r="LF361" s="90"/>
      <c r="LG361" s="90"/>
      <c r="LH361" s="90"/>
      <c r="LI361" s="90"/>
      <c r="LJ361" s="90"/>
      <c r="LK361" s="90"/>
      <c r="LL361" s="90"/>
      <c r="LM361" s="90"/>
      <c r="LN361" s="90"/>
      <c r="LO361" s="90"/>
      <c r="LP361" s="90"/>
      <c r="LQ361" s="90"/>
      <c r="LR361" s="90"/>
      <c r="LS361" s="90"/>
      <c r="LT361" s="90"/>
      <c r="LU361" s="90"/>
      <c r="LV361" s="90"/>
      <c r="LW361" s="90"/>
      <c r="LX361" s="90"/>
      <c r="LY361" s="90"/>
      <c r="LZ361" s="90"/>
      <c r="MA361" s="90"/>
      <c r="MB361" s="90"/>
      <c r="MC361" s="90"/>
      <c r="MD361" s="90"/>
      <c r="ME361" s="90"/>
      <c r="MF361" s="90"/>
      <c r="MG361" s="90"/>
      <c r="MH361" s="90"/>
      <c r="MI361" s="90"/>
      <c r="MJ361" s="90"/>
      <c r="MK361" s="90"/>
      <c r="ML361" s="90"/>
      <c r="MM361" s="90"/>
      <c r="MN361" s="90"/>
      <c r="MO361" s="90"/>
      <c r="MP361" s="90"/>
      <c r="MQ361" s="90"/>
      <c r="MR361" s="90"/>
      <c r="MS361" s="90"/>
      <c r="MT361" s="90"/>
      <c r="MU361" s="90"/>
      <c r="MV361" s="90"/>
      <c r="MW361" s="90"/>
      <c r="MX361" s="90"/>
      <c r="MY361" s="90"/>
      <c r="MZ361" s="90"/>
      <c r="NA361" s="90"/>
      <c r="NB361" s="90"/>
      <c r="NC361" s="90"/>
      <c r="ND361" s="90"/>
      <c r="NE361" s="90"/>
      <c r="NF361" s="90"/>
      <c r="NG361" s="90"/>
      <c r="NH361" s="90"/>
      <c r="NI361" s="90"/>
      <c r="NJ361" s="90"/>
      <c r="NK361" s="90"/>
      <c r="NL361" s="90"/>
      <c r="NM361" s="90"/>
      <c r="NN361" s="90"/>
      <c r="NO361" s="90"/>
      <c r="NP361" s="90"/>
      <c r="NQ361" s="90"/>
      <c r="NR361" s="90"/>
      <c r="NS361" s="90"/>
      <c r="NT361" s="90"/>
      <c r="NU361" s="90"/>
      <c r="NV361" s="90"/>
      <c r="NW361" s="90"/>
      <c r="NX361" s="90"/>
      <c r="NY361" s="90"/>
      <c r="NZ361" s="90"/>
      <c r="OA361" s="90"/>
      <c r="OB361" s="90"/>
      <c r="OC361" s="90"/>
      <c r="OD361" s="90"/>
      <c r="OE361" s="90"/>
      <c r="OF361" s="90"/>
      <c r="OG361" s="90"/>
      <c r="OH361" s="90"/>
      <c r="OI361" s="90"/>
      <c r="OJ361" s="90"/>
      <c r="OK361" s="90"/>
      <c r="OL361" s="90"/>
      <c r="OM361" s="90"/>
      <c r="ON361" s="90"/>
      <c r="OO361" s="90"/>
      <c r="OP361" s="90"/>
      <c r="OQ361" s="90"/>
      <c r="OR361" s="90"/>
      <c r="OS361" s="90"/>
      <c r="OT361" s="90"/>
      <c r="OU361" s="90"/>
      <c r="OV361" s="90"/>
      <c r="OW361" s="90"/>
      <c r="OX361" s="90"/>
      <c r="OY361" s="90"/>
      <c r="OZ361" s="90"/>
      <c r="PA361" s="90"/>
      <c r="PB361" s="90"/>
      <c r="PC361" s="90"/>
      <c r="PD361" s="90"/>
      <c r="PE361" s="90"/>
      <c r="PF361" s="90"/>
      <c r="PG361" s="90"/>
      <c r="PH361" s="90"/>
      <c r="PI361" s="90"/>
      <c r="PJ361" s="90"/>
      <c r="PK361" s="90"/>
      <c r="PL361" s="90"/>
      <c r="PM361" s="90"/>
      <c r="PN361" s="90"/>
      <c r="PO361" s="90"/>
      <c r="PP361" s="90"/>
      <c r="PQ361" s="90"/>
      <c r="PR361" s="90"/>
      <c r="PS361" s="90"/>
      <c r="PT361" s="90"/>
      <c r="PU361" s="90"/>
      <c r="PV361" s="90"/>
      <c r="PW361" s="90"/>
      <c r="PX361" s="90"/>
      <c r="PY361" s="90"/>
      <c r="PZ361" s="90"/>
      <c r="QA361" s="90"/>
      <c r="QB361" s="90"/>
      <c r="QC361" s="90"/>
      <c r="QD361" s="90"/>
      <c r="QE361" s="90"/>
      <c r="QF361" s="90"/>
      <c r="QG361" s="90"/>
      <c r="QH361" s="90"/>
      <c r="QI361" s="90"/>
      <c r="QJ361" s="90"/>
      <c r="QK361" s="90"/>
      <c r="QL361" s="90"/>
      <c r="QM361" s="90"/>
      <c r="QN361" s="90"/>
      <c r="QO361" s="90"/>
      <c r="QP361" s="90"/>
      <c r="QQ361" s="90"/>
      <c r="QR361" s="90"/>
      <c r="QS361" s="90"/>
      <c r="QT361" s="90"/>
      <c r="QU361" s="90"/>
      <c r="QV361" s="90"/>
      <c r="QW361" s="90"/>
      <c r="QX361" s="90"/>
      <c r="QY361" s="90"/>
      <c r="QZ361" s="90"/>
      <c r="RA361" s="90"/>
      <c r="RB361" s="90"/>
      <c r="RC361" s="90"/>
      <c r="RD361" s="90"/>
      <c r="RE361" s="90"/>
      <c r="RF361" s="90"/>
      <c r="RG361" s="90"/>
      <c r="RH361" s="90"/>
      <c r="RI361" s="90"/>
      <c r="RJ361" s="90"/>
      <c r="RK361" s="90"/>
      <c r="RL361" s="90"/>
      <c r="RM361" s="90"/>
      <c r="RN361" s="90"/>
      <c r="RO361" s="90"/>
      <c r="RP361" s="90"/>
      <c r="RQ361" s="90"/>
      <c r="RR361" s="90"/>
      <c r="RS361" s="90"/>
      <c r="RT361" s="90"/>
      <c r="RU361" s="90"/>
      <c r="RV361" s="90"/>
      <c r="RW361" s="90"/>
      <c r="RX361" s="90"/>
      <c r="RY361" s="90"/>
      <c r="RZ361" s="90"/>
      <c r="SA361" s="90"/>
      <c r="SB361" s="90"/>
      <c r="SC361" s="90"/>
      <c r="SD361" s="90"/>
      <c r="SE361" s="90"/>
      <c r="SF361" s="90"/>
      <c r="SG361" s="90"/>
      <c r="SH361" s="90"/>
      <c r="SI361" s="90"/>
      <c r="SJ361" s="90"/>
      <c r="SK361" s="90"/>
      <c r="SL361" s="90"/>
      <c r="SM361" s="90"/>
      <c r="SN361" s="90"/>
      <c r="SO361" s="90"/>
      <c r="SP361" s="90"/>
      <c r="SQ361" s="90"/>
      <c r="SR361" s="90"/>
      <c r="SS361" s="90"/>
      <c r="ST361" s="90"/>
      <c r="SU361" s="90"/>
      <c r="SV361" s="90"/>
      <c r="SW361" s="90"/>
      <c r="SX361" s="90"/>
      <c r="SY361" s="90"/>
      <c r="SZ361" s="90"/>
      <c r="TA361" s="90"/>
      <c r="TB361" s="90"/>
      <c r="TC361" s="90"/>
      <c r="TD361" s="90"/>
      <c r="TE361" s="90"/>
      <c r="TF361" s="90"/>
      <c r="TG361" s="90"/>
      <c r="TH361" s="90"/>
      <c r="TI361" s="90"/>
      <c r="TJ361" s="90"/>
      <c r="TK361" s="90"/>
      <c r="TL361" s="90"/>
      <c r="TM361" s="90"/>
      <c r="TN361" s="90"/>
      <c r="TO361" s="90"/>
      <c r="TP361" s="90"/>
      <c r="TQ361" s="90"/>
      <c r="TR361" s="90"/>
      <c r="TS361" s="90"/>
      <c r="TT361" s="90"/>
      <c r="TU361" s="90"/>
      <c r="TV361" s="90"/>
      <c r="TW361" s="90"/>
      <c r="TX361" s="90"/>
      <c r="TY361" s="90"/>
      <c r="TZ361" s="90"/>
      <c r="UA361" s="90"/>
      <c r="UB361" s="90"/>
      <c r="UC361" s="90"/>
      <c r="UD361" s="90"/>
      <c r="UE361" s="90"/>
      <c r="UF361" s="90"/>
      <c r="UG361" s="90"/>
      <c r="UH361" s="90"/>
      <c r="UI361" s="90"/>
      <c r="UJ361" s="90"/>
      <c r="UK361" s="90"/>
      <c r="UL361" s="90"/>
      <c r="UM361" s="90"/>
      <c r="UN361" s="90"/>
      <c r="UO361" s="90"/>
      <c r="UP361" s="90"/>
      <c r="UQ361" s="90"/>
      <c r="UR361" s="90"/>
      <c r="US361" s="90"/>
      <c r="UT361" s="90"/>
      <c r="UU361" s="90"/>
      <c r="UV361" s="90"/>
      <c r="UW361" s="90"/>
      <c r="UX361" s="90"/>
      <c r="UY361" s="90"/>
      <c r="UZ361" s="90"/>
      <c r="VA361" s="90"/>
      <c r="VB361" s="90"/>
      <c r="VC361" s="90"/>
      <c r="VD361" s="90"/>
      <c r="VE361" s="90"/>
      <c r="VF361" s="90"/>
      <c r="VG361" s="90"/>
      <c r="VH361" s="90"/>
      <c r="VI361" s="90"/>
      <c r="VJ361" s="90"/>
      <c r="VK361" s="90"/>
      <c r="VL361" s="90"/>
      <c r="VM361" s="90"/>
      <c r="VN361" s="90"/>
      <c r="VO361" s="90"/>
      <c r="VP361" s="90"/>
      <c r="VQ361" s="90"/>
      <c r="VR361" s="90"/>
      <c r="VS361" s="90"/>
      <c r="VT361" s="90"/>
      <c r="VU361" s="90"/>
      <c r="VV361" s="90"/>
      <c r="VW361" s="90"/>
      <c r="VX361" s="90"/>
      <c r="VY361" s="90"/>
      <c r="VZ361" s="90"/>
      <c r="WA361" s="90"/>
      <c r="WB361" s="90"/>
      <c r="WC361" s="90"/>
      <c r="WD361" s="90"/>
      <c r="WE361" s="90"/>
      <c r="WF361" s="90"/>
      <c r="WG361" s="90"/>
      <c r="WH361" s="90"/>
      <c r="WI361" s="90"/>
      <c r="WJ361" s="90"/>
      <c r="WK361" s="90"/>
      <c r="WL361" s="90"/>
      <c r="WM361" s="90"/>
      <c r="WN361" s="90"/>
      <c r="WO361" s="90"/>
      <c r="WP361" s="90"/>
      <c r="WQ361" s="90"/>
      <c r="WR361" s="90"/>
      <c r="WS361" s="90"/>
      <c r="WT361" s="90"/>
      <c r="WU361" s="90"/>
      <c r="WV361" s="90"/>
      <c r="WW361" s="90"/>
      <c r="WX361" s="90"/>
      <c r="WY361" s="90"/>
      <c r="WZ361" s="90"/>
      <c r="XA361" s="90"/>
      <c r="XB361" s="90"/>
      <c r="XC361" s="90"/>
      <c r="XD361" s="90"/>
      <c r="XE361" s="90"/>
      <c r="XF361" s="90"/>
      <c r="XG361" s="90"/>
      <c r="XH361" s="90"/>
      <c r="XI361" s="90"/>
      <c r="XJ361" s="90"/>
      <c r="XK361" s="90"/>
      <c r="XL361" s="90"/>
      <c r="XM361" s="90"/>
      <c r="XN361" s="90"/>
      <c r="XO361" s="90"/>
      <c r="XP361" s="90"/>
      <c r="XQ361" s="90"/>
      <c r="XR361" s="90"/>
      <c r="XS361" s="90"/>
      <c r="XT361" s="90"/>
      <c r="XU361" s="90"/>
      <c r="XV361" s="90"/>
      <c r="XW361" s="90"/>
      <c r="XX361" s="90"/>
      <c r="XY361" s="90"/>
      <c r="XZ361" s="90"/>
      <c r="YA361" s="90"/>
      <c r="YB361" s="90"/>
      <c r="YC361" s="90"/>
      <c r="YD361" s="90"/>
      <c r="YE361" s="90"/>
      <c r="YF361" s="90"/>
      <c r="YG361" s="90"/>
      <c r="YH361" s="90"/>
      <c r="YI361" s="90"/>
      <c r="YJ361" s="90"/>
      <c r="YK361" s="90"/>
      <c r="YL361" s="90"/>
      <c r="YM361" s="90"/>
      <c r="YN361" s="90"/>
      <c r="YO361" s="90"/>
      <c r="YP361" s="90"/>
      <c r="YQ361" s="90"/>
      <c r="YR361" s="90"/>
      <c r="YS361" s="90"/>
      <c r="YT361" s="90"/>
      <c r="YU361" s="90"/>
      <c r="YV361" s="90"/>
      <c r="YW361" s="90"/>
      <c r="YX361" s="90"/>
      <c r="YY361" s="90"/>
      <c r="YZ361" s="90"/>
      <c r="ZA361" s="90"/>
      <c r="ZB361" s="90"/>
      <c r="ZC361" s="90"/>
      <c r="ZD361" s="90"/>
      <c r="ZE361" s="90"/>
      <c r="ZF361" s="90"/>
      <c r="ZG361" s="90"/>
      <c r="ZH361" s="90"/>
      <c r="ZI361" s="90"/>
      <c r="ZJ361" s="90"/>
      <c r="ZK361" s="90"/>
      <c r="ZL361" s="90"/>
      <c r="ZM361" s="90"/>
      <c r="ZN361" s="90"/>
      <c r="ZO361" s="90"/>
      <c r="ZP361" s="90"/>
      <c r="ZQ361" s="90"/>
      <c r="ZR361" s="90"/>
      <c r="ZS361" s="90"/>
      <c r="ZT361" s="90"/>
      <c r="ZU361" s="90"/>
      <c r="ZV361" s="90"/>
      <c r="ZW361" s="90"/>
      <c r="ZX361" s="90"/>
      <c r="ZY361" s="90"/>
      <c r="ZZ361" s="90"/>
      <c r="AAA361" s="90"/>
      <c r="AAB361" s="90"/>
      <c r="AAC361" s="90"/>
      <c r="AAD361" s="90"/>
      <c r="AAE361" s="90"/>
      <c r="AAF361" s="90"/>
      <c r="AAG361" s="90"/>
      <c r="AAH361" s="90"/>
      <c r="AAI361" s="90"/>
      <c r="AAJ361" s="90"/>
      <c r="AAK361" s="90"/>
      <c r="AAL361" s="90"/>
      <c r="AAM361" s="90"/>
      <c r="AAN361" s="90"/>
      <c r="AAO361" s="90"/>
      <c r="AAP361" s="90"/>
      <c r="AAQ361" s="90"/>
      <c r="AAR361" s="90"/>
      <c r="AAS361" s="90"/>
      <c r="AAT361" s="90"/>
      <c r="AAU361" s="90"/>
      <c r="AAV361" s="90"/>
      <c r="AAW361" s="90"/>
      <c r="AAX361" s="90"/>
      <c r="AAY361" s="90"/>
      <c r="AAZ361" s="90"/>
      <c r="ABA361" s="90"/>
      <c r="ABB361" s="90"/>
      <c r="ABC361" s="90"/>
      <c r="ABD361" s="90"/>
      <c r="ABE361" s="90"/>
      <c r="ABF361" s="90"/>
      <c r="ABG361" s="90"/>
      <c r="ABH361" s="90"/>
      <c r="ABI361" s="90"/>
      <c r="ABJ361" s="90"/>
      <c r="ABK361" s="90"/>
      <c r="ABL361" s="90"/>
      <c r="ABM361" s="90"/>
      <c r="ABN361" s="90"/>
      <c r="ABO361" s="90"/>
      <c r="ABP361" s="90"/>
      <c r="ABQ361" s="90"/>
      <c r="ABR361" s="90"/>
      <c r="ABS361" s="90"/>
      <c r="ABT361" s="90"/>
      <c r="ABU361" s="90"/>
      <c r="ABV361" s="90"/>
      <c r="ABW361" s="90"/>
      <c r="ABX361" s="90"/>
      <c r="ABY361" s="90"/>
      <c r="ABZ361" s="90"/>
      <c r="ACA361" s="90"/>
      <c r="ACB361" s="90"/>
      <c r="ACC361" s="90"/>
      <c r="ACD361" s="90"/>
      <c r="ACE361" s="90"/>
      <c r="ACF361" s="90"/>
      <c r="ACG361" s="90"/>
      <c r="ACH361" s="90"/>
      <c r="ACI361" s="90"/>
      <c r="ACJ361" s="90"/>
      <c r="ACK361" s="90"/>
      <c r="ACL361" s="90"/>
      <c r="ACM361" s="90"/>
      <c r="ACN361" s="90"/>
      <c r="ACO361" s="90"/>
      <c r="ACP361" s="90"/>
      <c r="ACQ361" s="90"/>
      <c r="ACR361" s="90"/>
      <c r="ACS361" s="90"/>
      <c r="ACT361" s="90"/>
      <c r="ACU361" s="90"/>
      <c r="ACV361" s="90"/>
      <c r="ACW361" s="90"/>
      <c r="ACX361" s="90"/>
      <c r="ACY361" s="90"/>
      <c r="ACZ361" s="90"/>
      <c r="ADA361" s="90"/>
      <c r="ADB361" s="90"/>
      <c r="ADC361" s="90"/>
      <c r="ADD361" s="90"/>
      <c r="ADE361" s="90"/>
      <c r="ADF361" s="90"/>
      <c r="ADG361" s="90"/>
      <c r="ADH361" s="90"/>
      <c r="ADI361" s="90"/>
      <c r="ADJ361" s="90"/>
      <c r="ADK361" s="90"/>
      <c r="ADL361" s="90"/>
      <c r="ADM361" s="90"/>
      <c r="ADN361" s="90"/>
      <c r="ADO361" s="90"/>
      <c r="ADP361" s="90"/>
      <c r="ADQ361" s="90"/>
      <c r="ADR361" s="90"/>
      <c r="ADS361" s="90"/>
      <c r="ADT361" s="90"/>
      <c r="ADU361" s="90"/>
      <c r="ADV361" s="90"/>
      <c r="ADW361" s="90"/>
      <c r="ADX361" s="90"/>
      <c r="ADY361" s="90"/>
      <c r="ADZ361" s="90"/>
      <c r="AEA361" s="90"/>
      <c r="AEB361" s="90"/>
      <c r="AEC361" s="90"/>
      <c r="AED361" s="90"/>
      <c r="AEE361" s="90"/>
      <c r="AEF361" s="90"/>
      <c r="AEG361" s="90"/>
      <c r="AEH361" s="90"/>
      <c r="AEI361" s="90"/>
      <c r="AEJ361" s="90"/>
      <c r="AEK361" s="90"/>
      <c r="AEL361" s="90"/>
      <c r="AEM361" s="90"/>
      <c r="AEN361" s="90"/>
      <c r="AEO361" s="90"/>
      <c r="AEP361" s="90"/>
      <c r="AEQ361" s="90"/>
      <c r="AER361" s="90"/>
      <c r="AES361" s="90"/>
      <c r="AET361" s="90"/>
      <c r="AEU361" s="90"/>
      <c r="AEV361" s="90"/>
      <c r="AEW361" s="90"/>
      <c r="AEX361" s="90"/>
      <c r="AEY361" s="90"/>
      <c r="AEZ361" s="90"/>
      <c r="AFA361" s="90"/>
      <c r="AFB361" s="90"/>
      <c r="AFC361" s="90"/>
      <c r="AFD361" s="90"/>
      <c r="AFE361" s="90"/>
      <c r="AFF361" s="90"/>
      <c r="AFG361" s="90"/>
      <c r="AFH361" s="90"/>
      <c r="AFI361" s="90"/>
      <c r="AFJ361" s="90"/>
      <c r="AFK361" s="90"/>
      <c r="AFL361" s="90"/>
      <c r="AFM361" s="90"/>
      <c r="AFN361" s="90"/>
      <c r="AFO361" s="90"/>
      <c r="AFP361" s="90"/>
      <c r="AFQ361" s="90"/>
      <c r="AFR361" s="90"/>
      <c r="AFS361" s="90"/>
      <c r="AFT361" s="90"/>
      <c r="AFU361" s="90"/>
      <c r="AFV361" s="90"/>
      <c r="AFW361" s="90"/>
      <c r="AFX361" s="90"/>
      <c r="AFY361" s="90"/>
      <c r="AFZ361" s="90"/>
      <c r="AGA361" s="90"/>
      <c r="AGB361" s="90"/>
      <c r="AGC361" s="90"/>
      <c r="AGD361" s="90"/>
      <c r="AGE361" s="90"/>
      <c r="AGF361" s="90"/>
      <c r="AGG361" s="90"/>
      <c r="AGH361" s="90"/>
      <c r="AGI361" s="90"/>
      <c r="AGJ361" s="90"/>
      <c r="AGK361" s="90"/>
      <c r="AGL361" s="90"/>
      <c r="AGM361" s="90"/>
      <c r="AGN361" s="90"/>
      <c r="AGO361" s="90"/>
      <c r="AGP361" s="90"/>
      <c r="AGQ361" s="90"/>
      <c r="AGR361" s="90"/>
      <c r="AGS361" s="90"/>
      <c r="AGT361" s="90"/>
      <c r="AGU361" s="90"/>
      <c r="AGV361" s="90"/>
      <c r="AGW361" s="90"/>
      <c r="AGX361" s="90"/>
      <c r="AGY361" s="90"/>
      <c r="AGZ361" s="90"/>
      <c r="AHA361" s="90"/>
      <c r="AHB361" s="90"/>
      <c r="AHC361" s="90"/>
      <c r="AHD361" s="90"/>
      <c r="AHE361" s="90"/>
      <c r="AHF361" s="90"/>
      <c r="AHG361" s="90"/>
      <c r="AHH361" s="90"/>
      <c r="AHI361" s="90"/>
      <c r="AHJ361" s="90"/>
      <c r="AHK361" s="90"/>
      <c r="AHL361" s="90"/>
      <c r="AHM361" s="90"/>
      <c r="AHN361" s="90"/>
      <c r="AHO361" s="90"/>
      <c r="AHP361" s="90"/>
      <c r="AHQ361" s="90"/>
      <c r="AHR361" s="90"/>
      <c r="AHS361" s="90"/>
      <c r="AHT361" s="90"/>
      <c r="AHU361" s="90"/>
      <c r="AHV361" s="90"/>
      <c r="AHW361" s="90"/>
      <c r="AHX361" s="90"/>
      <c r="AHY361" s="90"/>
      <c r="AHZ361" s="90"/>
      <c r="AIA361" s="90"/>
      <c r="AIB361" s="90"/>
      <c r="AIC361" s="90"/>
      <c r="AID361" s="90"/>
      <c r="AIE361" s="90"/>
      <c r="AIF361" s="90"/>
      <c r="AIG361" s="90"/>
      <c r="AIH361" s="90"/>
      <c r="AII361" s="90"/>
      <c r="AIJ361" s="90"/>
      <c r="AIK361" s="90"/>
      <c r="AIL361" s="90"/>
      <c r="AIM361" s="90"/>
      <c r="AIN361" s="90"/>
      <c r="AIO361" s="90"/>
      <c r="AIP361" s="90"/>
      <c r="AIQ361" s="90"/>
      <c r="AIR361" s="90"/>
      <c r="AIS361" s="90"/>
      <c r="AIT361" s="90"/>
      <c r="AIU361" s="90"/>
      <c r="AIV361" s="90"/>
      <c r="AIW361" s="90"/>
      <c r="AIX361" s="90"/>
      <c r="AIY361" s="90"/>
      <c r="AIZ361" s="90"/>
      <c r="AJA361" s="90"/>
      <c r="AJB361" s="90"/>
      <c r="AJC361" s="90"/>
      <c r="AJD361" s="90"/>
      <c r="AJE361" s="90"/>
      <c r="AJF361" s="90"/>
      <c r="AJG361" s="90"/>
      <c r="AJH361" s="90"/>
      <c r="AJI361" s="90"/>
      <c r="AJJ361" s="90"/>
      <c r="AJK361" s="90"/>
      <c r="AJL361" s="90"/>
      <c r="AJM361" s="90"/>
      <c r="AJN361" s="90"/>
      <c r="AJO361" s="90"/>
      <c r="AJP361" s="90"/>
      <c r="AJQ361" s="90"/>
      <c r="AJR361" s="90"/>
      <c r="AJS361" s="90"/>
      <c r="AJT361" s="90"/>
      <c r="AJU361" s="90"/>
      <c r="AJV361" s="90"/>
      <c r="AJW361" s="90"/>
      <c r="AJX361" s="90"/>
      <c r="AJY361" s="90"/>
      <c r="AJZ361" s="90"/>
      <c r="AKA361" s="90"/>
      <c r="AKB361" s="90"/>
      <c r="AKC361" s="90"/>
      <c r="AKD361" s="90"/>
      <c r="AKE361" s="90"/>
      <c r="AKF361" s="90"/>
      <c r="AKG361" s="90"/>
      <c r="AKH361" s="90"/>
      <c r="AKI361" s="90"/>
      <c r="AKJ361" s="90"/>
      <c r="AKK361" s="90"/>
      <c r="AKL361" s="90"/>
      <c r="AKM361" s="90"/>
      <c r="AKN361" s="90"/>
      <c r="AKO361" s="90"/>
      <c r="AKP361" s="90"/>
      <c r="AKQ361" s="90"/>
      <c r="AKR361" s="90"/>
      <c r="AKS361" s="90"/>
      <c r="AKT361" s="90"/>
      <c r="AKU361" s="90"/>
      <c r="AKV361" s="90"/>
      <c r="AKW361" s="90"/>
      <c r="AKX361" s="90"/>
      <c r="AKY361" s="90"/>
      <c r="AKZ361" s="90"/>
      <c r="ALA361" s="90"/>
      <c r="ALB361" s="90"/>
      <c r="ALC361" s="90"/>
      <c r="ALD361" s="90"/>
      <c r="ALE361" s="90"/>
      <c r="ALF361" s="90"/>
      <c r="ALG361" s="90"/>
      <c r="ALH361" s="90"/>
      <c r="ALI361" s="90"/>
      <c r="ALJ361" s="90"/>
      <c r="ALK361" s="90"/>
      <c r="ALL361" s="90"/>
      <c r="ALM361" s="90"/>
      <c r="ALN361" s="90"/>
      <c r="ALO361" s="90"/>
      <c r="ALP361" s="90"/>
      <c r="ALQ361" s="90"/>
      <c r="ALR361" s="90"/>
      <c r="ALS361" s="90"/>
      <c r="ALT361" s="90"/>
      <c r="ALU361" s="90"/>
      <c r="ALV361" s="90"/>
      <c r="ALW361" s="90"/>
      <c r="ALX361" s="90"/>
      <c r="ALY361" s="90"/>
      <c r="ALZ361" s="90"/>
      <c r="AMA361" s="90"/>
      <c r="AMB361" s="90"/>
      <c r="AMC361" s="90"/>
      <c r="AMD361" s="90"/>
      <c r="AME361" s="90"/>
      <c r="AMF361" s="90"/>
      <c r="AMG361" s="90"/>
      <c r="AMH361" s="90"/>
      <c r="AMI361" s="90"/>
      <c r="AMJ361" s="90"/>
    </row>
    <row r="362" spans="1:1024" x14ac:dyDescent="0.35">
      <c r="A362" s="106">
        <v>43972</v>
      </c>
      <c r="B362" s="102">
        <v>0.5</v>
      </c>
      <c r="C362" s="104">
        <v>6162</v>
      </c>
      <c r="D362" s="90"/>
      <c r="E362" s="90"/>
      <c r="F362" s="90"/>
      <c r="G362" s="90"/>
      <c r="H362" s="90"/>
      <c r="I362" s="90"/>
      <c r="J362" s="90"/>
      <c r="K362" s="90"/>
      <c r="L362" s="90"/>
      <c r="M362" s="90"/>
      <c r="N362" s="90"/>
      <c r="O362" s="90"/>
      <c r="P362" s="90"/>
      <c r="Q362" s="90"/>
      <c r="R362" s="90"/>
      <c r="S362" s="90"/>
      <c r="T362" s="90"/>
      <c r="U362" s="90"/>
      <c r="V362" s="90"/>
      <c r="W362" s="90"/>
      <c r="X362" s="90"/>
      <c r="Y362" s="90"/>
      <c r="Z362" s="90"/>
      <c r="AA362" s="90"/>
      <c r="AB362" s="90"/>
      <c r="AC362" s="90"/>
      <c r="AD362" s="90"/>
      <c r="AE362" s="90"/>
      <c r="AF362" s="90"/>
      <c r="AG362" s="90"/>
      <c r="AH362" s="90"/>
      <c r="AI362" s="90"/>
      <c r="AJ362" s="90"/>
      <c r="AK362" s="90"/>
      <c r="AL362" s="90"/>
      <c r="AM362" s="90"/>
      <c r="AN362" s="90"/>
      <c r="AO362" s="90"/>
      <c r="AP362" s="90"/>
      <c r="AQ362" s="90"/>
      <c r="AR362" s="90"/>
      <c r="AS362" s="90"/>
      <c r="AT362" s="90"/>
      <c r="AU362" s="90"/>
      <c r="AV362" s="90"/>
      <c r="AW362" s="90"/>
      <c r="AX362" s="90"/>
      <c r="AY362" s="90"/>
      <c r="AZ362" s="90"/>
      <c r="BA362" s="90"/>
      <c r="BB362" s="90"/>
      <c r="BC362" s="90"/>
      <c r="BD362" s="90"/>
      <c r="BE362" s="90"/>
      <c r="BF362" s="90"/>
      <c r="BG362" s="90"/>
      <c r="BH362" s="90"/>
      <c r="BI362" s="90"/>
      <c r="BJ362" s="90"/>
      <c r="BK362" s="90"/>
      <c r="BL362" s="90"/>
      <c r="BM362" s="90"/>
      <c r="BN362" s="90"/>
      <c r="BO362" s="90"/>
      <c r="BP362" s="90"/>
      <c r="BQ362" s="90"/>
      <c r="BR362" s="90"/>
      <c r="BS362" s="90"/>
      <c r="BT362" s="90"/>
      <c r="BU362" s="90"/>
      <c r="BV362" s="90"/>
      <c r="BW362" s="90"/>
      <c r="BX362" s="90"/>
      <c r="BY362" s="90"/>
      <c r="BZ362" s="90"/>
      <c r="CA362" s="90"/>
      <c r="CB362" s="90"/>
      <c r="CC362" s="90"/>
      <c r="CD362" s="90"/>
      <c r="CE362" s="90"/>
      <c r="CF362" s="90"/>
      <c r="CG362" s="90"/>
      <c r="CH362" s="90"/>
      <c r="CI362" s="90"/>
      <c r="CJ362" s="90"/>
      <c r="CK362" s="90"/>
      <c r="CL362" s="90"/>
      <c r="CM362" s="90"/>
      <c r="CN362" s="90"/>
      <c r="CO362" s="90"/>
      <c r="CP362" s="90"/>
      <c r="CQ362" s="90"/>
      <c r="CR362" s="90"/>
      <c r="CS362" s="90"/>
      <c r="CT362" s="90"/>
      <c r="CU362" s="90"/>
      <c r="CV362" s="90"/>
      <c r="CW362" s="90"/>
      <c r="CX362" s="90"/>
      <c r="CY362" s="90"/>
      <c r="CZ362" s="90"/>
      <c r="DA362" s="90"/>
      <c r="DB362" s="90"/>
      <c r="DC362" s="90"/>
      <c r="DD362" s="90"/>
      <c r="DE362" s="90"/>
      <c r="DF362" s="90"/>
      <c r="DG362" s="90"/>
      <c r="DH362" s="90"/>
      <c r="DI362" s="90"/>
      <c r="DJ362" s="90"/>
      <c r="DK362" s="90"/>
      <c r="DL362" s="90"/>
      <c r="DM362" s="90"/>
      <c r="DN362" s="90"/>
      <c r="DO362" s="90"/>
      <c r="DP362" s="90"/>
      <c r="DQ362" s="90"/>
      <c r="DR362" s="90"/>
      <c r="DS362" s="90"/>
      <c r="DT362" s="90"/>
      <c r="DU362" s="90"/>
      <c r="DV362" s="90"/>
      <c r="DW362" s="90"/>
      <c r="DX362" s="90"/>
      <c r="DY362" s="90"/>
      <c r="DZ362" s="90"/>
      <c r="EA362" s="90"/>
      <c r="EB362" s="90"/>
      <c r="EC362" s="90"/>
      <c r="ED362" s="90"/>
      <c r="EE362" s="90"/>
      <c r="EF362" s="90"/>
      <c r="EG362" s="90"/>
      <c r="EH362" s="90"/>
      <c r="EI362" s="90"/>
      <c r="EJ362" s="90"/>
      <c r="EK362" s="90"/>
      <c r="EL362" s="90"/>
      <c r="EM362" s="90"/>
      <c r="EN362" s="90"/>
      <c r="EO362" s="90"/>
      <c r="EP362" s="90"/>
      <c r="EQ362" s="90"/>
      <c r="ER362" s="90"/>
      <c r="ES362" s="90"/>
      <c r="ET362" s="90"/>
      <c r="EU362" s="90"/>
      <c r="EV362" s="90"/>
      <c r="EW362" s="90"/>
      <c r="EX362" s="90"/>
      <c r="EY362" s="90"/>
      <c r="EZ362" s="90"/>
      <c r="FA362" s="90"/>
      <c r="FB362" s="90"/>
      <c r="FC362" s="90"/>
      <c r="FD362" s="90"/>
      <c r="FE362" s="90"/>
      <c r="FF362" s="90"/>
      <c r="FG362" s="90"/>
      <c r="FH362" s="90"/>
      <c r="FI362" s="90"/>
      <c r="FJ362" s="90"/>
      <c r="FK362" s="90"/>
      <c r="FL362" s="90"/>
      <c r="FM362" s="90"/>
      <c r="FN362" s="90"/>
      <c r="FO362" s="90"/>
      <c r="FP362" s="90"/>
      <c r="FQ362" s="90"/>
      <c r="FR362" s="90"/>
      <c r="FS362" s="90"/>
      <c r="FT362" s="90"/>
      <c r="FU362" s="90"/>
      <c r="FV362" s="90"/>
      <c r="FW362" s="90"/>
      <c r="FX362" s="90"/>
      <c r="FY362" s="90"/>
      <c r="FZ362" s="90"/>
      <c r="GA362" s="90"/>
      <c r="GB362" s="90"/>
      <c r="GC362" s="90"/>
      <c r="GD362" s="90"/>
      <c r="GE362" s="90"/>
      <c r="GF362" s="90"/>
      <c r="GG362" s="90"/>
      <c r="GH362" s="90"/>
      <c r="GI362" s="90"/>
      <c r="GJ362" s="90"/>
      <c r="GK362" s="90"/>
      <c r="GL362" s="90"/>
      <c r="GM362" s="90"/>
      <c r="GN362" s="90"/>
      <c r="GO362" s="90"/>
      <c r="GP362" s="90"/>
      <c r="GQ362" s="90"/>
      <c r="GR362" s="90"/>
      <c r="GS362" s="90"/>
      <c r="GT362" s="90"/>
      <c r="GU362" s="90"/>
      <c r="GV362" s="90"/>
      <c r="GW362" s="90"/>
      <c r="GX362" s="90"/>
      <c r="GY362" s="90"/>
      <c r="GZ362" s="90"/>
      <c r="HA362" s="90"/>
      <c r="HB362" s="90"/>
      <c r="HC362" s="90"/>
      <c r="HD362" s="90"/>
      <c r="HE362" s="90"/>
      <c r="HF362" s="90"/>
      <c r="HG362" s="90"/>
      <c r="HH362" s="90"/>
      <c r="HI362" s="90"/>
      <c r="HJ362" s="90"/>
      <c r="HK362" s="90"/>
      <c r="HL362" s="90"/>
      <c r="HM362" s="90"/>
      <c r="HN362" s="90"/>
      <c r="HO362" s="90"/>
      <c r="HP362" s="90"/>
      <c r="HQ362" s="90"/>
      <c r="HR362" s="90"/>
      <c r="HS362" s="90"/>
      <c r="HT362" s="90"/>
      <c r="HU362" s="90"/>
      <c r="HV362" s="90"/>
      <c r="HW362" s="90"/>
      <c r="HX362" s="90"/>
      <c r="HY362" s="90"/>
      <c r="HZ362" s="90"/>
      <c r="IA362" s="90"/>
      <c r="IB362" s="90"/>
      <c r="IC362" s="90"/>
      <c r="ID362" s="90"/>
      <c r="IE362" s="90"/>
      <c r="IF362" s="90"/>
      <c r="IG362" s="90"/>
      <c r="IH362" s="90"/>
      <c r="II362" s="90"/>
      <c r="IJ362" s="90"/>
      <c r="IK362" s="90"/>
      <c r="IL362" s="90"/>
      <c r="IM362" s="90"/>
      <c r="IN362" s="90"/>
      <c r="IO362" s="90"/>
      <c r="IP362" s="90"/>
      <c r="IQ362" s="90"/>
      <c r="IR362" s="90"/>
      <c r="IS362" s="90"/>
      <c r="IT362" s="90"/>
      <c r="IU362" s="90"/>
      <c r="IV362" s="90"/>
      <c r="IW362" s="90"/>
      <c r="IX362" s="90"/>
      <c r="IY362" s="90"/>
      <c r="IZ362" s="90"/>
      <c r="JA362" s="90"/>
      <c r="JB362" s="90"/>
      <c r="JC362" s="90"/>
      <c r="JD362" s="90"/>
      <c r="JE362" s="90"/>
      <c r="JF362" s="90"/>
      <c r="JG362" s="90"/>
      <c r="JH362" s="90"/>
      <c r="JI362" s="90"/>
      <c r="JJ362" s="90"/>
      <c r="JK362" s="90"/>
      <c r="JL362" s="90"/>
      <c r="JM362" s="90"/>
      <c r="JN362" s="90"/>
      <c r="JO362" s="90"/>
      <c r="JP362" s="90"/>
      <c r="JQ362" s="90"/>
      <c r="JR362" s="90"/>
      <c r="JS362" s="90"/>
      <c r="JT362" s="90"/>
      <c r="JU362" s="90"/>
      <c r="JV362" s="90"/>
      <c r="JW362" s="90"/>
      <c r="JX362" s="90"/>
      <c r="JY362" s="90"/>
      <c r="JZ362" s="90"/>
      <c r="KA362" s="90"/>
      <c r="KB362" s="90"/>
      <c r="KC362" s="90"/>
      <c r="KD362" s="90"/>
      <c r="KE362" s="90"/>
      <c r="KF362" s="90"/>
      <c r="KG362" s="90"/>
      <c r="KH362" s="90"/>
      <c r="KI362" s="90"/>
      <c r="KJ362" s="90"/>
      <c r="KK362" s="90"/>
      <c r="KL362" s="90"/>
      <c r="KM362" s="90"/>
      <c r="KN362" s="90"/>
      <c r="KO362" s="90"/>
      <c r="KP362" s="90"/>
      <c r="KQ362" s="90"/>
      <c r="KR362" s="90"/>
      <c r="KS362" s="90"/>
      <c r="KT362" s="90"/>
      <c r="KU362" s="90"/>
      <c r="KV362" s="90"/>
      <c r="KW362" s="90"/>
      <c r="KX362" s="90"/>
      <c r="KY362" s="90"/>
      <c r="KZ362" s="90"/>
      <c r="LA362" s="90"/>
      <c r="LB362" s="90"/>
      <c r="LC362" s="90"/>
      <c r="LD362" s="90"/>
      <c r="LE362" s="90"/>
      <c r="LF362" s="90"/>
      <c r="LG362" s="90"/>
      <c r="LH362" s="90"/>
      <c r="LI362" s="90"/>
      <c r="LJ362" s="90"/>
      <c r="LK362" s="90"/>
      <c r="LL362" s="90"/>
      <c r="LM362" s="90"/>
      <c r="LN362" s="90"/>
      <c r="LO362" s="90"/>
      <c r="LP362" s="90"/>
      <c r="LQ362" s="90"/>
      <c r="LR362" s="90"/>
      <c r="LS362" s="90"/>
      <c r="LT362" s="90"/>
      <c r="LU362" s="90"/>
      <c r="LV362" s="90"/>
      <c r="LW362" s="90"/>
      <c r="LX362" s="90"/>
      <c r="LY362" s="90"/>
      <c r="LZ362" s="90"/>
      <c r="MA362" s="90"/>
      <c r="MB362" s="90"/>
      <c r="MC362" s="90"/>
      <c r="MD362" s="90"/>
      <c r="ME362" s="90"/>
      <c r="MF362" s="90"/>
      <c r="MG362" s="90"/>
      <c r="MH362" s="90"/>
      <c r="MI362" s="90"/>
      <c r="MJ362" s="90"/>
      <c r="MK362" s="90"/>
      <c r="ML362" s="90"/>
      <c r="MM362" s="90"/>
      <c r="MN362" s="90"/>
      <c r="MO362" s="90"/>
      <c r="MP362" s="90"/>
      <c r="MQ362" s="90"/>
      <c r="MR362" s="90"/>
      <c r="MS362" s="90"/>
      <c r="MT362" s="90"/>
      <c r="MU362" s="90"/>
      <c r="MV362" s="90"/>
      <c r="MW362" s="90"/>
      <c r="MX362" s="90"/>
      <c r="MY362" s="90"/>
      <c r="MZ362" s="90"/>
      <c r="NA362" s="90"/>
      <c r="NB362" s="90"/>
      <c r="NC362" s="90"/>
      <c r="ND362" s="90"/>
      <c r="NE362" s="90"/>
      <c r="NF362" s="90"/>
      <c r="NG362" s="90"/>
      <c r="NH362" s="90"/>
      <c r="NI362" s="90"/>
      <c r="NJ362" s="90"/>
      <c r="NK362" s="90"/>
      <c r="NL362" s="90"/>
      <c r="NM362" s="90"/>
      <c r="NN362" s="90"/>
      <c r="NO362" s="90"/>
      <c r="NP362" s="90"/>
      <c r="NQ362" s="90"/>
      <c r="NR362" s="90"/>
      <c r="NS362" s="90"/>
      <c r="NT362" s="90"/>
      <c r="NU362" s="90"/>
      <c r="NV362" s="90"/>
      <c r="NW362" s="90"/>
      <c r="NX362" s="90"/>
      <c r="NY362" s="90"/>
      <c r="NZ362" s="90"/>
      <c r="OA362" s="90"/>
      <c r="OB362" s="90"/>
      <c r="OC362" s="90"/>
      <c r="OD362" s="90"/>
      <c r="OE362" s="90"/>
      <c r="OF362" s="90"/>
      <c r="OG362" s="90"/>
      <c r="OH362" s="90"/>
      <c r="OI362" s="90"/>
      <c r="OJ362" s="90"/>
      <c r="OK362" s="90"/>
      <c r="OL362" s="90"/>
      <c r="OM362" s="90"/>
      <c r="ON362" s="90"/>
      <c r="OO362" s="90"/>
      <c r="OP362" s="90"/>
      <c r="OQ362" s="90"/>
      <c r="OR362" s="90"/>
      <c r="OS362" s="90"/>
      <c r="OT362" s="90"/>
      <c r="OU362" s="90"/>
      <c r="OV362" s="90"/>
      <c r="OW362" s="90"/>
      <c r="OX362" s="90"/>
      <c r="OY362" s="90"/>
      <c r="OZ362" s="90"/>
      <c r="PA362" s="90"/>
      <c r="PB362" s="90"/>
      <c r="PC362" s="90"/>
      <c r="PD362" s="90"/>
      <c r="PE362" s="90"/>
      <c r="PF362" s="90"/>
      <c r="PG362" s="90"/>
      <c r="PH362" s="90"/>
      <c r="PI362" s="90"/>
      <c r="PJ362" s="90"/>
      <c r="PK362" s="90"/>
      <c r="PL362" s="90"/>
      <c r="PM362" s="90"/>
      <c r="PN362" s="90"/>
      <c r="PO362" s="90"/>
      <c r="PP362" s="90"/>
      <c r="PQ362" s="90"/>
      <c r="PR362" s="90"/>
      <c r="PS362" s="90"/>
      <c r="PT362" s="90"/>
      <c r="PU362" s="90"/>
      <c r="PV362" s="90"/>
      <c r="PW362" s="90"/>
      <c r="PX362" s="90"/>
      <c r="PY362" s="90"/>
      <c r="PZ362" s="90"/>
      <c r="QA362" s="90"/>
      <c r="QB362" s="90"/>
      <c r="QC362" s="90"/>
      <c r="QD362" s="90"/>
      <c r="QE362" s="90"/>
      <c r="QF362" s="90"/>
      <c r="QG362" s="90"/>
      <c r="QH362" s="90"/>
      <c r="QI362" s="90"/>
      <c r="QJ362" s="90"/>
      <c r="QK362" s="90"/>
      <c r="QL362" s="90"/>
      <c r="QM362" s="90"/>
      <c r="QN362" s="90"/>
      <c r="QO362" s="90"/>
      <c r="QP362" s="90"/>
      <c r="QQ362" s="90"/>
      <c r="QR362" s="90"/>
      <c r="QS362" s="90"/>
      <c r="QT362" s="90"/>
      <c r="QU362" s="90"/>
      <c r="QV362" s="90"/>
      <c r="QW362" s="90"/>
      <c r="QX362" s="90"/>
      <c r="QY362" s="90"/>
      <c r="QZ362" s="90"/>
      <c r="RA362" s="90"/>
      <c r="RB362" s="90"/>
      <c r="RC362" s="90"/>
      <c r="RD362" s="90"/>
      <c r="RE362" s="90"/>
      <c r="RF362" s="90"/>
      <c r="RG362" s="90"/>
      <c r="RH362" s="90"/>
      <c r="RI362" s="90"/>
      <c r="RJ362" s="90"/>
      <c r="RK362" s="90"/>
      <c r="RL362" s="90"/>
      <c r="RM362" s="90"/>
      <c r="RN362" s="90"/>
      <c r="RO362" s="90"/>
      <c r="RP362" s="90"/>
      <c r="RQ362" s="90"/>
      <c r="RR362" s="90"/>
      <c r="RS362" s="90"/>
      <c r="RT362" s="90"/>
      <c r="RU362" s="90"/>
      <c r="RV362" s="90"/>
      <c r="RW362" s="90"/>
      <c r="RX362" s="90"/>
      <c r="RY362" s="90"/>
      <c r="RZ362" s="90"/>
      <c r="SA362" s="90"/>
      <c r="SB362" s="90"/>
      <c r="SC362" s="90"/>
      <c r="SD362" s="90"/>
      <c r="SE362" s="90"/>
      <c r="SF362" s="90"/>
      <c r="SG362" s="90"/>
      <c r="SH362" s="90"/>
      <c r="SI362" s="90"/>
      <c r="SJ362" s="90"/>
      <c r="SK362" s="90"/>
      <c r="SL362" s="90"/>
      <c r="SM362" s="90"/>
      <c r="SN362" s="90"/>
      <c r="SO362" s="90"/>
      <c r="SP362" s="90"/>
      <c r="SQ362" s="90"/>
      <c r="SR362" s="90"/>
      <c r="SS362" s="90"/>
      <c r="ST362" s="90"/>
      <c r="SU362" s="90"/>
      <c r="SV362" s="90"/>
      <c r="SW362" s="90"/>
      <c r="SX362" s="90"/>
      <c r="SY362" s="90"/>
      <c r="SZ362" s="90"/>
      <c r="TA362" s="90"/>
      <c r="TB362" s="90"/>
      <c r="TC362" s="90"/>
      <c r="TD362" s="90"/>
      <c r="TE362" s="90"/>
      <c r="TF362" s="90"/>
      <c r="TG362" s="90"/>
      <c r="TH362" s="90"/>
      <c r="TI362" s="90"/>
      <c r="TJ362" s="90"/>
      <c r="TK362" s="90"/>
      <c r="TL362" s="90"/>
      <c r="TM362" s="90"/>
      <c r="TN362" s="90"/>
      <c r="TO362" s="90"/>
      <c r="TP362" s="90"/>
      <c r="TQ362" s="90"/>
      <c r="TR362" s="90"/>
      <c r="TS362" s="90"/>
      <c r="TT362" s="90"/>
      <c r="TU362" s="90"/>
      <c r="TV362" s="90"/>
      <c r="TW362" s="90"/>
      <c r="TX362" s="90"/>
      <c r="TY362" s="90"/>
      <c r="TZ362" s="90"/>
      <c r="UA362" s="90"/>
      <c r="UB362" s="90"/>
      <c r="UC362" s="90"/>
      <c r="UD362" s="90"/>
      <c r="UE362" s="90"/>
      <c r="UF362" s="90"/>
      <c r="UG362" s="90"/>
      <c r="UH362" s="90"/>
      <c r="UI362" s="90"/>
      <c r="UJ362" s="90"/>
      <c r="UK362" s="90"/>
      <c r="UL362" s="90"/>
      <c r="UM362" s="90"/>
      <c r="UN362" s="90"/>
      <c r="UO362" s="90"/>
      <c r="UP362" s="90"/>
      <c r="UQ362" s="90"/>
      <c r="UR362" s="90"/>
      <c r="US362" s="90"/>
      <c r="UT362" s="90"/>
      <c r="UU362" s="90"/>
      <c r="UV362" s="90"/>
      <c r="UW362" s="90"/>
      <c r="UX362" s="90"/>
      <c r="UY362" s="90"/>
      <c r="UZ362" s="90"/>
      <c r="VA362" s="90"/>
      <c r="VB362" s="90"/>
      <c r="VC362" s="90"/>
      <c r="VD362" s="90"/>
      <c r="VE362" s="90"/>
      <c r="VF362" s="90"/>
      <c r="VG362" s="90"/>
      <c r="VH362" s="90"/>
      <c r="VI362" s="90"/>
      <c r="VJ362" s="90"/>
      <c r="VK362" s="90"/>
      <c r="VL362" s="90"/>
      <c r="VM362" s="90"/>
      <c r="VN362" s="90"/>
      <c r="VO362" s="90"/>
      <c r="VP362" s="90"/>
      <c r="VQ362" s="90"/>
      <c r="VR362" s="90"/>
      <c r="VS362" s="90"/>
      <c r="VT362" s="90"/>
      <c r="VU362" s="90"/>
      <c r="VV362" s="90"/>
      <c r="VW362" s="90"/>
      <c r="VX362" s="90"/>
      <c r="VY362" s="90"/>
      <c r="VZ362" s="90"/>
      <c r="WA362" s="90"/>
      <c r="WB362" s="90"/>
      <c r="WC362" s="90"/>
      <c r="WD362" s="90"/>
      <c r="WE362" s="90"/>
      <c r="WF362" s="90"/>
      <c r="WG362" s="90"/>
      <c r="WH362" s="90"/>
      <c r="WI362" s="90"/>
      <c r="WJ362" s="90"/>
      <c r="WK362" s="90"/>
      <c r="WL362" s="90"/>
      <c r="WM362" s="90"/>
      <c r="WN362" s="90"/>
      <c r="WO362" s="90"/>
      <c r="WP362" s="90"/>
      <c r="WQ362" s="90"/>
      <c r="WR362" s="90"/>
      <c r="WS362" s="90"/>
      <c r="WT362" s="90"/>
      <c r="WU362" s="90"/>
      <c r="WV362" s="90"/>
      <c r="WW362" s="90"/>
      <c r="WX362" s="90"/>
      <c r="WY362" s="90"/>
      <c r="WZ362" s="90"/>
      <c r="XA362" s="90"/>
      <c r="XB362" s="90"/>
      <c r="XC362" s="90"/>
      <c r="XD362" s="90"/>
      <c r="XE362" s="90"/>
      <c r="XF362" s="90"/>
      <c r="XG362" s="90"/>
      <c r="XH362" s="90"/>
      <c r="XI362" s="90"/>
      <c r="XJ362" s="90"/>
      <c r="XK362" s="90"/>
      <c r="XL362" s="90"/>
      <c r="XM362" s="90"/>
      <c r="XN362" s="90"/>
      <c r="XO362" s="90"/>
      <c r="XP362" s="90"/>
      <c r="XQ362" s="90"/>
      <c r="XR362" s="90"/>
      <c r="XS362" s="90"/>
      <c r="XT362" s="90"/>
      <c r="XU362" s="90"/>
      <c r="XV362" s="90"/>
      <c r="XW362" s="90"/>
      <c r="XX362" s="90"/>
      <c r="XY362" s="90"/>
      <c r="XZ362" s="90"/>
      <c r="YA362" s="90"/>
      <c r="YB362" s="90"/>
      <c r="YC362" s="90"/>
      <c r="YD362" s="90"/>
      <c r="YE362" s="90"/>
      <c r="YF362" s="90"/>
      <c r="YG362" s="90"/>
      <c r="YH362" s="90"/>
      <c r="YI362" s="90"/>
      <c r="YJ362" s="90"/>
      <c r="YK362" s="90"/>
      <c r="YL362" s="90"/>
      <c r="YM362" s="90"/>
      <c r="YN362" s="90"/>
      <c r="YO362" s="90"/>
      <c r="YP362" s="90"/>
      <c r="YQ362" s="90"/>
      <c r="YR362" s="90"/>
      <c r="YS362" s="90"/>
      <c r="YT362" s="90"/>
      <c r="YU362" s="90"/>
      <c r="YV362" s="90"/>
      <c r="YW362" s="90"/>
      <c r="YX362" s="90"/>
      <c r="YY362" s="90"/>
      <c r="YZ362" s="90"/>
      <c r="ZA362" s="90"/>
      <c r="ZB362" s="90"/>
      <c r="ZC362" s="90"/>
      <c r="ZD362" s="90"/>
      <c r="ZE362" s="90"/>
      <c r="ZF362" s="90"/>
      <c r="ZG362" s="90"/>
      <c r="ZH362" s="90"/>
      <c r="ZI362" s="90"/>
      <c r="ZJ362" s="90"/>
      <c r="ZK362" s="90"/>
      <c r="ZL362" s="90"/>
      <c r="ZM362" s="90"/>
      <c r="ZN362" s="90"/>
      <c r="ZO362" s="90"/>
      <c r="ZP362" s="90"/>
      <c r="ZQ362" s="90"/>
      <c r="ZR362" s="90"/>
      <c r="ZS362" s="90"/>
      <c r="ZT362" s="90"/>
      <c r="ZU362" s="90"/>
      <c r="ZV362" s="90"/>
      <c r="ZW362" s="90"/>
      <c r="ZX362" s="90"/>
      <c r="ZY362" s="90"/>
      <c r="ZZ362" s="90"/>
      <c r="AAA362" s="90"/>
      <c r="AAB362" s="90"/>
      <c r="AAC362" s="90"/>
      <c r="AAD362" s="90"/>
      <c r="AAE362" s="90"/>
      <c r="AAF362" s="90"/>
      <c r="AAG362" s="90"/>
      <c r="AAH362" s="90"/>
      <c r="AAI362" s="90"/>
      <c r="AAJ362" s="90"/>
      <c r="AAK362" s="90"/>
      <c r="AAL362" s="90"/>
      <c r="AAM362" s="90"/>
      <c r="AAN362" s="90"/>
      <c r="AAO362" s="90"/>
      <c r="AAP362" s="90"/>
      <c r="AAQ362" s="90"/>
      <c r="AAR362" s="90"/>
      <c r="AAS362" s="90"/>
      <c r="AAT362" s="90"/>
      <c r="AAU362" s="90"/>
      <c r="AAV362" s="90"/>
      <c r="AAW362" s="90"/>
      <c r="AAX362" s="90"/>
      <c r="AAY362" s="90"/>
      <c r="AAZ362" s="90"/>
      <c r="ABA362" s="90"/>
      <c r="ABB362" s="90"/>
      <c r="ABC362" s="90"/>
      <c r="ABD362" s="90"/>
      <c r="ABE362" s="90"/>
      <c r="ABF362" s="90"/>
      <c r="ABG362" s="90"/>
      <c r="ABH362" s="90"/>
      <c r="ABI362" s="90"/>
      <c r="ABJ362" s="90"/>
      <c r="ABK362" s="90"/>
      <c r="ABL362" s="90"/>
      <c r="ABM362" s="90"/>
      <c r="ABN362" s="90"/>
      <c r="ABO362" s="90"/>
      <c r="ABP362" s="90"/>
      <c r="ABQ362" s="90"/>
      <c r="ABR362" s="90"/>
      <c r="ABS362" s="90"/>
      <c r="ABT362" s="90"/>
      <c r="ABU362" s="90"/>
      <c r="ABV362" s="90"/>
      <c r="ABW362" s="90"/>
      <c r="ABX362" s="90"/>
      <c r="ABY362" s="90"/>
      <c r="ABZ362" s="90"/>
      <c r="ACA362" s="90"/>
      <c r="ACB362" s="90"/>
      <c r="ACC362" s="90"/>
      <c r="ACD362" s="90"/>
      <c r="ACE362" s="90"/>
      <c r="ACF362" s="90"/>
      <c r="ACG362" s="90"/>
      <c r="ACH362" s="90"/>
      <c r="ACI362" s="90"/>
      <c r="ACJ362" s="90"/>
      <c r="ACK362" s="90"/>
      <c r="ACL362" s="90"/>
      <c r="ACM362" s="90"/>
      <c r="ACN362" s="90"/>
      <c r="ACO362" s="90"/>
      <c r="ACP362" s="90"/>
      <c r="ACQ362" s="90"/>
      <c r="ACR362" s="90"/>
      <c r="ACS362" s="90"/>
      <c r="ACT362" s="90"/>
      <c r="ACU362" s="90"/>
      <c r="ACV362" s="90"/>
      <c r="ACW362" s="90"/>
      <c r="ACX362" s="90"/>
      <c r="ACY362" s="90"/>
      <c r="ACZ362" s="90"/>
      <c r="ADA362" s="90"/>
      <c r="ADB362" s="90"/>
      <c r="ADC362" s="90"/>
      <c r="ADD362" s="90"/>
      <c r="ADE362" s="90"/>
      <c r="ADF362" s="90"/>
      <c r="ADG362" s="90"/>
      <c r="ADH362" s="90"/>
      <c r="ADI362" s="90"/>
      <c r="ADJ362" s="90"/>
      <c r="ADK362" s="90"/>
      <c r="ADL362" s="90"/>
      <c r="ADM362" s="90"/>
      <c r="ADN362" s="90"/>
      <c r="ADO362" s="90"/>
      <c r="ADP362" s="90"/>
      <c r="ADQ362" s="90"/>
      <c r="ADR362" s="90"/>
      <c r="ADS362" s="90"/>
      <c r="ADT362" s="90"/>
      <c r="ADU362" s="90"/>
      <c r="ADV362" s="90"/>
      <c r="ADW362" s="90"/>
      <c r="ADX362" s="90"/>
      <c r="ADY362" s="90"/>
      <c r="ADZ362" s="90"/>
      <c r="AEA362" s="90"/>
      <c r="AEB362" s="90"/>
      <c r="AEC362" s="90"/>
      <c r="AED362" s="90"/>
      <c r="AEE362" s="90"/>
      <c r="AEF362" s="90"/>
      <c r="AEG362" s="90"/>
      <c r="AEH362" s="90"/>
      <c r="AEI362" s="90"/>
      <c r="AEJ362" s="90"/>
      <c r="AEK362" s="90"/>
      <c r="AEL362" s="90"/>
      <c r="AEM362" s="90"/>
      <c r="AEN362" s="90"/>
      <c r="AEO362" s="90"/>
      <c r="AEP362" s="90"/>
      <c r="AEQ362" s="90"/>
      <c r="AER362" s="90"/>
      <c r="AES362" s="90"/>
      <c r="AET362" s="90"/>
      <c r="AEU362" s="90"/>
      <c r="AEV362" s="90"/>
      <c r="AEW362" s="90"/>
      <c r="AEX362" s="90"/>
      <c r="AEY362" s="90"/>
      <c r="AEZ362" s="90"/>
      <c r="AFA362" s="90"/>
      <c r="AFB362" s="90"/>
      <c r="AFC362" s="90"/>
      <c r="AFD362" s="90"/>
      <c r="AFE362" s="90"/>
      <c r="AFF362" s="90"/>
      <c r="AFG362" s="90"/>
      <c r="AFH362" s="90"/>
      <c r="AFI362" s="90"/>
      <c r="AFJ362" s="90"/>
      <c r="AFK362" s="90"/>
      <c r="AFL362" s="90"/>
      <c r="AFM362" s="90"/>
      <c r="AFN362" s="90"/>
      <c r="AFO362" s="90"/>
      <c r="AFP362" s="90"/>
      <c r="AFQ362" s="90"/>
      <c r="AFR362" s="90"/>
      <c r="AFS362" s="90"/>
      <c r="AFT362" s="90"/>
      <c r="AFU362" s="90"/>
      <c r="AFV362" s="90"/>
      <c r="AFW362" s="90"/>
      <c r="AFX362" s="90"/>
      <c r="AFY362" s="90"/>
      <c r="AFZ362" s="90"/>
      <c r="AGA362" s="90"/>
      <c r="AGB362" s="90"/>
      <c r="AGC362" s="90"/>
      <c r="AGD362" s="90"/>
      <c r="AGE362" s="90"/>
      <c r="AGF362" s="90"/>
      <c r="AGG362" s="90"/>
      <c r="AGH362" s="90"/>
      <c r="AGI362" s="90"/>
      <c r="AGJ362" s="90"/>
      <c r="AGK362" s="90"/>
      <c r="AGL362" s="90"/>
      <c r="AGM362" s="90"/>
      <c r="AGN362" s="90"/>
      <c r="AGO362" s="90"/>
      <c r="AGP362" s="90"/>
      <c r="AGQ362" s="90"/>
      <c r="AGR362" s="90"/>
      <c r="AGS362" s="90"/>
      <c r="AGT362" s="90"/>
      <c r="AGU362" s="90"/>
      <c r="AGV362" s="90"/>
      <c r="AGW362" s="90"/>
      <c r="AGX362" s="90"/>
      <c r="AGY362" s="90"/>
      <c r="AGZ362" s="90"/>
      <c r="AHA362" s="90"/>
      <c r="AHB362" s="90"/>
      <c r="AHC362" s="90"/>
      <c r="AHD362" s="90"/>
      <c r="AHE362" s="90"/>
      <c r="AHF362" s="90"/>
      <c r="AHG362" s="90"/>
      <c r="AHH362" s="90"/>
      <c r="AHI362" s="90"/>
      <c r="AHJ362" s="90"/>
      <c r="AHK362" s="90"/>
      <c r="AHL362" s="90"/>
      <c r="AHM362" s="90"/>
      <c r="AHN362" s="90"/>
      <c r="AHO362" s="90"/>
      <c r="AHP362" s="90"/>
      <c r="AHQ362" s="90"/>
      <c r="AHR362" s="90"/>
      <c r="AHS362" s="90"/>
      <c r="AHT362" s="90"/>
      <c r="AHU362" s="90"/>
      <c r="AHV362" s="90"/>
      <c r="AHW362" s="90"/>
      <c r="AHX362" s="90"/>
      <c r="AHY362" s="90"/>
      <c r="AHZ362" s="90"/>
      <c r="AIA362" s="90"/>
      <c r="AIB362" s="90"/>
      <c r="AIC362" s="90"/>
      <c r="AID362" s="90"/>
      <c r="AIE362" s="90"/>
      <c r="AIF362" s="90"/>
      <c r="AIG362" s="90"/>
      <c r="AIH362" s="90"/>
      <c r="AII362" s="90"/>
      <c r="AIJ362" s="90"/>
      <c r="AIK362" s="90"/>
      <c r="AIL362" s="90"/>
      <c r="AIM362" s="90"/>
      <c r="AIN362" s="90"/>
      <c r="AIO362" s="90"/>
      <c r="AIP362" s="90"/>
      <c r="AIQ362" s="90"/>
      <c r="AIR362" s="90"/>
      <c r="AIS362" s="90"/>
      <c r="AIT362" s="90"/>
      <c r="AIU362" s="90"/>
      <c r="AIV362" s="90"/>
      <c r="AIW362" s="90"/>
      <c r="AIX362" s="90"/>
      <c r="AIY362" s="90"/>
      <c r="AIZ362" s="90"/>
      <c r="AJA362" s="90"/>
      <c r="AJB362" s="90"/>
      <c r="AJC362" s="90"/>
      <c r="AJD362" s="90"/>
      <c r="AJE362" s="90"/>
      <c r="AJF362" s="90"/>
      <c r="AJG362" s="90"/>
      <c r="AJH362" s="90"/>
      <c r="AJI362" s="90"/>
      <c r="AJJ362" s="90"/>
      <c r="AJK362" s="90"/>
      <c r="AJL362" s="90"/>
      <c r="AJM362" s="90"/>
      <c r="AJN362" s="90"/>
      <c r="AJO362" s="90"/>
      <c r="AJP362" s="90"/>
      <c r="AJQ362" s="90"/>
      <c r="AJR362" s="90"/>
      <c r="AJS362" s="90"/>
      <c r="AJT362" s="90"/>
      <c r="AJU362" s="90"/>
      <c r="AJV362" s="90"/>
      <c r="AJW362" s="90"/>
      <c r="AJX362" s="90"/>
      <c r="AJY362" s="90"/>
      <c r="AJZ362" s="90"/>
      <c r="AKA362" s="90"/>
      <c r="AKB362" s="90"/>
      <c r="AKC362" s="90"/>
      <c r="AKD362" s="90"/>
      <c r="AKE362" s="90"/>
      <c r="AKF362" s="90"/>
      <c r="AKG362" s="90"/>
      <c r="AKH362" s="90"/>
      <c r="AKI362" s="90"/>
      <c r="AKJ362" s="90"/>
      <c r="AKK362" s="90"/>
      <c r="AKL362" s="90"/>
      <c r="AKM362" s="90"/>
      <c r="AKN362" s="90"/>
      <c r="AKO362" s="90"/>
      <c r="AKP362" s="90"/>
      <c r="AKQ362" s="90"/>
      <c r="AKR362" s="90"/>
      <c r="AKS362" s="90"/>
      <c r="AKT362" s="90"/>
      <c r="AKU362" s="90"/>
      <c r="AKV362" s="90"/>
      <c r="AKW362" s="90"/>
      <c r="AKX362" s="90"/>
      <c r="AKY362" s="90"/>
      <c r="AKZ362" s="90"/>
      <c r="ALA362" s="90"/>
      <c r="ALB362" s="90"/>
      <c r="ALC362" s="90"/>
      <c r="ALD362" s="90"/>
      <c r="ALE362" s="90"/>
      <c r="ALF362" s="90"/>
      <c r="ALG362" s="90"/>
      <c r="ALH362" s="90"/>
      <c r="ALI362" s="90"/>
      <c r="ALJ362" s="90"/>
      <c r="ALK362" s="90"/>
      <c r="ALL362" s="90"/>
      <c r="ALM362" s="90"/>
      <c r="ALN362" s="90"/>
      <c r="ALO362" s="90"/>
      <c r="ALP362" s="90"/>
      <c r="ALQ362" s="90"/>
      <c r="ALR362" s="90"/>
      <c r="ALS362" s="90"/>
      <c r="ALT362" s="90"/>
      <c r="ALU362" s="90"/>
      <c r="ALV362" s="90"/>
      <c r="ALW362" s="90"/>
      <c r="ALX362" s="90"/>
      <c r="ALY362" s="90"/>
      <c r="ALZ362" s="90"/>
      <c r="AMA362" s="90"/>
      <c r="AMB362" s="90"/>
      <c r="AMC362" s="90"/>
      <c r="AMD362" s="90"/>
      <c r="AME362" s="90"/>
      <c r="AMF362" s="90"/>
      <c r="AMG362" s="90"/>
      <c r="AMH362" s="90"/>
      <c r="AMI362" s="90"/>
      <c r="AMJ362" s="90"/>
    </row>
    <row r="363" spans="1:1024" x14ac:dyDescent="0.35">
      <c r="A363" s="106">
        <v>43971</v>
      </c>
      <c r="B363" s="102">
        <v>0.5</v>
      </c>
      <c r="C363" s="104">
        <v>6040</v>
      </c>
      <c r="D363" s="90"/>
      <c r="E363" s="90"/>
      <c r="F363" s="90"/>
      <c r="G363" s="90"/>
      <c r="H363" s="90"/>
      <c r="I363" s="90"/>
      <c r="J363" s="90"/>
      <c r="K363" s="90"/>
      <c r="L363" s="90"/>
      <c r="M363" s="90"/>
      <c r="N363" s="90"/>
      <c r="O363" s="90"/>
      <c r="P363" s="90"/>
      <c r="Q363" s="90"/>
      <c r="R363" s="90"/>
      <c r="S363" s="90"/>
      <c r="T363" s="90"/>
      <c r="U363" s="90"/>
      <c r="V363" s="90"/>
      <c r="W363" s="90"/>
      <c r="X363" s="90"/>
      <c r="Y363" s="90"/>
      <c r="Z363" s="90"/>
      <c r="AA363" s="90"/>
      <c r="AB363" s="90"/>
      <c r="AC363" s="90"/>
      <c r="AD363" s="90"/>
      <c r="AE363" s="90"/>
      <c r="AF363" s="90"/>
      <c r="AG363" s="90"/>
      <c r="AH363" s="90"/>
      <c r="AI363" s="90"/>
      <c r="AJ363" s="90"/>
      <c r="AK363" s="90"/>
      <c r="AL363" s="90"/>
      <c r="AM363" s="90"/>
      <c r="AN363" s="90"/>
      <c r="AO363" s="90"/>
      <c r="AP363" s="90"/>
      <c r="AQ363" s="90"/>
      <c r="AR363" s="90"/>
      <c r="AS363" s="90"/>
      <c r="AT363" s="90"/>
      <c r="AU363" s="90"/>
      <c r="AV363" s="90"/>
      <c r="AW363" s="90"/>
      <c r="AX363" s="90"/>
      <c r="AY363" s="90"/>
      <c r="AZ363" s="90"/>
      <c r="BA363" s="90"/>
      <c r="BB363" s="90"/>
      <c r="BC363" s="90"/>
      <c r="BD363" s="90"/>
      <c r="BE363" s="90"/>
      <c r="BF363" s="90"/>
      <c r="BG363" s="90"/>
      <c r="BH363" s="90"/>
      <c r="BI363" s="90"/>
      <c r="BJ363" s="90"/>
      <c r="BK363" s="90"/>
      <c r="BL363" s="90"/>
      <c r="BM363" s="90"/>
      <c r="BN363" s="90"/>
      <c r="BO363" s="90"/>
      <c r="BP363" s="90"/>
      <c r="BQ363" s="90"/>
      <c r="BR363" s="90"/>
      <c r="BS363" s="90"/>
      <c r="BT363" s="90"/>
      <c r="BU363" s="90"/>
      <c r="BV363" s="90"/>
      <c r="BW363" s="90"/>
      <c r="BX363" s="90"/>
      <c r="BY363" s="90"/>
      <c r="BZ363" s="90"/>
      <c r="CA363" s="90"/>
      <c r="CB363" s="90"/>
      <c r="CC363" s="90"/>
      <c r="CD363" s="90"/>
      <c r="CE363" s="90"/>
      <c r="CF363" s="90"/>
      <c r="CG363" s="90"/>
      <c r="CH363" s="90"/>
      <c r="CI363" s="90"/>
      <c r="CJ363" s="90"/>
      <c r="CK363" s="90"/>
      <c r="CL363" s="90"/>
      <c r="CM363" s="90"/>
      <c r="CN363" s="90"/>
      <c r="CO363" s="90"/>
      <c r="CP363" s="90"/>
      <c r="CQ363" s="90"/>
      <c r="CR363" s="90"/>
      <c r="CS363" s="90"/>
      <c r="CT363" s="90"/>
      <c r="CU363" s="90"/>
      <c r="CV363" s="90"/>
      <c r="CW363" s="90"/>
      <c r="CX363" s="90"/>
      <c r="CY363" s="90"/>
      <c r="CZ363" s="90"/>
      <c r="DA363" s="90"/>
      <c r="DB363" s="90"/>
      <c r="DC363" s="90"/>
      <c r="DD363" s="90"/>
      <c r="DE363" s="90"/>
      <c r="DF363" s="90"/>
      <c r="DG363" s="90"/>
      <c r="DH363" s="90"/>
      <c r="DI363" s="90"/>
      <c r="DJ363" s="90"/>
      <c r="DK363" s="90"/>
      <c r="DL363" s="90"/>
      <c r="DM363" s="90"/>
      <c r="DN363" s="90"/>
      <c r="DO363" s="90"/>
      <c r="DP363" s="90"/>
      <c r="DQ363" s="90"/>
      <c r="DR363" s="90"/>
      <c r="DS363" s="90"/>
      <c r="DT363" s="90"/>
      <c r="DU363" s="90"/>
      <c r="DV363" s="90"/>
      <c r="DW363" s="90"/>
      <c r="DX363" s="90"/>
      <c r="DY363" s="90"/>
      <c r="DZ363" s="90"/>
      <c r="EA363" s="90"/>
      <c r="EB363" s="90"/>
      <c r="EC363" s="90"/>
      <c r="ED363" s="90"/>
      <c r="EE363" s="90"/>
      <c r="EF363" s="90"/>
      <c r="EG363" s="90"/>
      <c r="EH363" s="90"/>
      <c r="EI363" s="90"/>
      <c r="EJ363" s="90"/>
      <c r="EK363" s="90"/>
      <c r="EL363" s="90"/>
      <c r="EM363" s="90"/>
      <c r="EN363" s="90"/>
      <c r="EO363" s="90"/>
      <c r="EP363" s="90"/>
      <c r="EQ363" s="90"/>
      <c r="ER363" s="90"/>
      <c r="ES363" s="90"/>
      <c r="ET363" s="90"/>
      <c r="EU363" s="90"/>
      <c r="EV363" s="90"/>
      <c r="EW363" s="90"/>
      <c r="EX363" s="90"/>
      <c r="EY363" s="90"/>
      <c r="EZ363" s="90"/>
      <c r="FA363" s="90"/>
      <c r="FB363" s="90"/>
      <c r="FC363" s="90"/>
      <c r="FD363" s="90"/>
      <c r="FE363" s="90"/>
      <c r="FF363" s="90"/>
      <c r="FG363" s="90"/>
      <c r="FH363" s="90"/>
      <c r="FI363" s="90"/>
      <c r="FJ363" s="90"/>
      <c r="FK363" s="90"/>
      <c r="FL363" s="90"/>
      <c r="FM363" s="90"/>
      <c r="FN363" s="90"/>
      <c r="FO363" s="90"/>
      <c r="FP363" s="90"/>
      <c r="FQ363" s="90"/>
      <c r="FR363" s="90"/>
      <c r="FS363" s="90"/>
      <c r="FT363" s="90"/>
      <c r="FU363" s="90"/>
      <c r="FV363" s="90"/>
      <c r="FW363" s="90"/>
      <c r="FX363" s="90"/>
      <c r="FY363" s="90"/>
      <c r="FZ363" s="90"/>
      <c r="GA363" s="90"/>
      <c r="GB363" s="90"/>
      <c r="GC363" s="90"/>
      <c r="GD363" s="90"/>
      <c r="GE363" s="90"/>
      <c r="GF363" s="90"/>
      <c r="GG363" s="90"/>
      <c r="GH363" s="90"/>
      <c r="GI363" s="90"/>
      <c r="GJ363" s="90"/>
      <c r="GK363" s="90"/>
      <c r="GL363" s="90"/>
      <c r="GM363" s="90"/>
      <c r="GN363" s="90"/>
      <c r="GO363" s="90"/>
      <c r="GP363" s="90"/>
      <c r="GQ363" s="90"/>
      <c r="GR363" s="90"/>
      <c r="GS363" s="90"/>
      <c r="GT363" s="90"/>
      <c r="GU363" s="90"/>
      <c r="GV363" s="90"/>
      <c r="GW363" s="90"/>
      <c r="GX363" s="90"/>
      <c r="GY363" s="90"/>
      <c r="GZ363" s="90"/>
      <c r="HA363" s="90"/>
      <c r="HB363" s="90"/>
      <c r="HC363" s="90"/>
      <c r="HD363" s="90"/>
      <c r="HE363" s="90"/>
      <c r="HF363" s="90"/>
      <c r="HG363" s="90"/>
      <c r="HH363" s="90"/>
      <c r="HI363" s="90"/>
      <c r="HJ363" s="90"/>
      <c r="HK363" s="90"/>
      <c r="HL363" s="90"/>
      <c r="HM363" s="90"/>
      <c r="HN363" s="90"/>
      <c r="HO363" s="90"/>
      <c r="HP363" s="90"/>
      <c r="HQ363" s="90"/>
      <c r="HR363" s="90"/>
      <c r="HS363" s="90"/>
      <c r="HT363" s="90"/>
      <c r="HU363" s="90"/>
      <c r="HV363" s="90"/>
      <c r="HW363" s="90"/>
      <c r="HX363" s="90"/>
      <c r="HY363" s="90"/>
      <c r="HZ363" s="90"/>
      <c r="IA363" s="90"/>
      <c r="IB363" s="90"/>
      <c r="IC363" s="90"/>
      <c r="ID363" s="90"/>
      <c r="IE363" s="90"/>
      <c r="IF363" s="90"/>
      <c r="IG363" s="90"/>
      <c r="IH363" s="90"/>
      <c r="II363" s="90"/>
      <c r="IJ363" s="90"/>
      <c r="IK363" s="90"/>
      <c r="IL363" s="90"/>
      <c r="IM363" s="90"/>
      <c r="IN363" s="90"/>
      <c r="IO363" s="90"/>
      <c r="IP363" s="90"/>
      <c r="IQ363" s="90"/>
      <c r="IR363" s="90"/>
      <c r="IS363" s="90"/>
      <c r="IT363" s="90"/>
      <c r="IU363" s="90"/>
      <c r="IV363" s="90"/>
      <c r="IW363" s="90"/>
      <c r="IX363" s="90"/>
      <c r="IY363" s="90"/>
      <c r="IZ363" s="90"/>
      <c r="JA363" s="90"/>
      <c r="JB363" s="90"/>
      <c r="JC363" s="90"/>
      <c r="JD363" s="90"/>
      <c r="JE363" s="90"/>
      <c r="JF363" s="90"/>
      <c r="JG363" s="90"/>
      <c r="JH363" s="90"/>
      <c r="JI363" s="90"/>
      <c r="JJ363" s="90"/>
      <c r="JK363" s="90"/>
      <c r="JL363" s="90"/>
      <c r="JM363" s="90"/>
      <c r="JN363" s="90"/>
      <c r="JO363" s="90"/>
      <c r="JP363" s="90"/>
      <c r="JQ363" s="90"/>
      <c r="JR363" s="90"/>
      <c r="JS363" s="90"/>
      <c r="JT363" s="90"/>
      <c r="JU363" s="90"/>
      <c r="JV363" s="90"/>
      <c r="JW363" s="90"/>
      <c r="JX363" s="90"/>
      <c r="JY363" s="90"/>
      <c r="JZ363" s="90"/>
      <c r="KA363" s="90"/>
      <c r="KB363" s="90"/>
      <c r="KC363" s="90"/>
      <c r="KD363" s="90"/>
      <c r="KE363" s="90"/>
      <c r="KF363" s="90"/>
      <c r="KG363" s="90"/>
      <c r="KH363" s="90"/>
      <c r="KI363" s="90"/>
      <c r="KJ363" s="90"/>
      <c r="KK363" s="90"/>
      <c r="KL363" s="90"/>
      <c r="KM363" s="90"/>
      <c r="KN363" s="90"/>
      <c r="KO363" s="90"/>
      <c r="KP363" s="90"/>
      <c r="KQ363" s="90"/>
      <c r="KR363" s="90"/>
      <c r="KS363" s="90"/>
      <c r="KT363" s="90"/>
      <c r="KU363" s="90"/>
      <c r="KV363" s="90"/>
      <c r="KW363" s="90"/>
      <c r="KX363" s="90"/>
      <c r="KY363" s="90"/>
      <c r="KZ363" s="90"/>
      <c r="LA363" s="90"/>
      <c r="LB363" s="90"/>
      <c r="LC363" s="90"/>
      <c r="LD363" s="90"/>
      <c r="LE363" s="90"/>
      <c r="LF363" s="90"/>
      <c r="LG363" s="90"/>
      <c r="LH363" s="90"/>
      <c r="LI363" s="90"/>
      <c r="LJ363" s="90"/>
      <c r="LK363" s="90"/>
      <c r="LL363" s="90"/>
      <c r="LM363" s="90"/>
      <c r="LN363" s="90"/>
      <c r="LO363" s="90"/>
      <c r="LP363" s="90"/>
      <c r="LQ363" s="90"/>
      <c r="LR363" s="90"/>
      <c r="LS363" s="90"/>
      <c r="LT363" s="90"/>
      <c r="LU363" s="90"/>
      <c r="LV363" s="90"/>
      <c r="LW363" s="90"/>
      <c r="LX363" s="90"/>
      <c r="LY363" s="90"/>
      <c r="LZ363" s="90"/>
      <c r="MA363" s="90"/>
      <c r="MB363" s="90"/>
      <c r="MC363" s="90"/>
      <c r="MD363" s="90"/>
      <c r="ME363" s="90"/>
      <c r="MF363" s="90"/>
      <c r="MG363" s="90"/>
      <c r="MH363" s="90"/>
      <c r="MI363" s="90"/>
      <c r="MJ363" s="90"/>
      <c r="MK363" s="90"/>
      <c r="ML363" s="90"/>
      <c r="MM363" s="90"/>
      <c r="MN363" s="90"/>
      <c r="MO363" s="90"/>
      <c r="MP363" s="90"/>
      <c r="MQ363" s="90"/>
      <c r="MR363" s="90"/>
      <c r="MS363" s="90"/>
      <c r="MT363" s="90"/>
      <c r="MU363" s="90"/>
      <c r="MV363" s="90"/>
      <c r="MW363" s="90"/>
      <c r="MX363" s="90"/>
      <c r="MY363" s="90"/>
      <c r="MZ363" s="90"/>
      <c r="NA363" s="90"/>
      <c r="NB363" s="90"/>
      <c r="NC363" s="90"/>
      <c r="ND363" s="90"/>
      <c r="NE363" s="90"/>
      <c r="NF363" s="90"/>
      <c r="NG363" s="90"/>
      <c r="NH363" s="90"/>
      <c r="NI363" s="90"/>
      <c r="NJ363" s="90"/>
      <c r="NK363" s="90"/>
      <c r="NL363" s="90"/>
      <c r="NM363" s="90"/>
      <c r="NN363" s="90"/>
      <c r="NO363" s="90"/>
      <c r="NP363" s="90"/>
      <c r="NQ363" s="90"/>
      <c r="NR363" s="90"/>
      <c r="NS363" s="90"/>
      <c r="NT363" s="90"/>
      <c r="NU363" s="90"/>
      <c r="NV363" s="90"/>
      <c r="NW363" s="90"/>
      <c r="NX363" s="90"/>
      <c r="NY363" s="90"/>
      <c r="NZ363" s="90"/>
      <c r="OA363" s="90"/>
      <c r="OB363" s="90"/>
      <c r="OC363" s="90"/>
      <c r="OD363" s="90"/>
      <c r="OE363" s="90"/>
      <c r="OF363" s="90"/>
      <c r="OG363" s="90"/>
      <c r="OH363" s="90"/>
      <c r="OI363" s="90"/>
      <c r="OJ363" s="90"/>
      <c r="OK363" s="90"/>
      <c r="OL363" s="90"/>
      <c r="OM363" s="90"/>
      <c r="ON363" s="90"/>
      <c r="OO363" s="90"/>
      <c r="OP363" s="90"/>
      <c r="OQ363" s="90"/>
      <c r="OR363" s="90"/>
      <c r="OS363" s="90"/>
      <c r="OT363" s="90"/>
      <c r="OU363" s="90"/>
      <c r="OV363" s="90"/>
      <c r="OW363" s="90"/>
      <c r="OX363" s="90"/>
      <c r="OY363" s="90"/>
      <c r="OZ363" s="90"/>
      <c r="PA363" s="90"/>
      <c r="PB363" s="90"/>
      <c r="PC363" s="90"/>
      <c r="PD363" s="90"/>
      <c r="PE363" s="90"/>
      <c r="PF363" s="90"/>
      <c r="PG363" s="90"/>
      <c r="PH363" s="90"/>
      <c r="PI363" s="90"/>
      <c r="PJ363" s="90"/>
      <c r="PK363" s="90"/>
      <c r="PL363" s="90"/>
      <c r="PM363" s="90"/>
      <c r="PN363" s="90"/>
      <c r="PO363" s="90"/>
      <c r="PP363" s="90"/>
      <c r="PQ363" s="90"/>
      <c r="PR363" s="90"/>
      <c r="PS363" s="90"/>
      <c r="PT363" s="90"/>
      <c r="PU363" s="90"/>
      <c r="PV363" s="90"/>
      <c r="PW363" s="90"/>
      <c r="PX363" s="90"/>
      <c r="PY363" s="90"/>
      <c r="PZ363" s="90"/>
      <c r="QA363" s="90"/>
      <c r="QB363" s="90"/>
      <c r="QC363" s="90"/>
      <c r="QD363" s="90"/>
      <c r="QE363" s="90"/>
      <c r="QF363" s="90"/>
      <c r="QG363" s="90"/>
      <c r="QH363" s="90"/>
      <c r="QI363" s="90"/>
      <c r="QJ363" s="90"/>
      <c r="QK363" s="90"/>
      <c r="QL363" s="90"/>
      <c r="QM363" s="90"/>
      <c r="QN363" s="90"/>
      <c r="QO363" s="90"/>
      <c r="QP363" s="90"/>
      <c r="QQ363" s="90"/>
      <c r="QR363" s="90"/>
      <c r="QS363" s="90"/>
      <c r="QT363" s="90"/>
      <c r="QU363" s="90"/>
      <c r="QV363" s="90"/>
      <c r="QW363" s="90"/>
      <c r="QX363" s="90"/>
      <c r="QY363" s="90"/>
      <c r="QZ363" s="90"/>
      <c r="RA363" s="90"/>
      <c r="RB363" s="90"/>
      <c r="RC363" s="90"/>
      <c r="RD363" s="90"/>
      <c r="RE363" s="90"/>
      <c r="RF363" s="90"/>
      <c r="RG363" s="90"/>
      <c r="RH363" s="90"/>
      <c r="RI363" s="90"/>
      <c r="RJ363" s="90"/>
      <c r="RK363" s="90"/>
      <c r="RL363" s="90"/>
      <c r="RM363" s="90"/>
      <c r="RN363" s="90"/>
      <c r="RO363" s="90"/>
      <c r="RP363" s="90"/>
      <c r="RQ363" s="90"/>
      <c r="RR363" s="90"/>
      <c r="RS363" s="90"/>
      <c r="RT363" s="90"/>
      <c r="RU363" s="90"/>
      <c r="RV363" s="90"/>
      <c r="RW363" s="90"/>
      <c r="RX363" s="90"/>
      <c r="RY363" s="90"/>
      <c r="RZ363" s="90"/>
      <c r="SA363" s="90"/>
      <c r="SB363" s="90"/>
      <c r="SC363" s="90"/>
      <c r="SD363" s="90"/>
      <c r="SE363" s="90"/>
      <c r="SF363" s="90"/>
      <c r="SG363" s="90"/>
      <c r="SH363" s="90"/>
      <c r="SI363" s="90"/>
      <c r="SJ363" s="90"/>
      <c r="SK363" s="90"/>
      <c r="SL363" s="90"/>
      <c r="SM363" s="90"/>
      <c r="SN363" s="90"/>
      <c r="SO363" s="90"/>
      <c r="SP363" s="90"/>
      <c r="SQ363" s="90"/>
      <c r="SR363" s="90"/>
      <c r="SS363" s="90"/>
      <c r="ST363" s="90"/>
      <c r="SU363" s="90"/>
      <c r="SV363" s="90"/>
      <c r="SW363" s="90"/>
      <c r="SX363" s="90"/>
      <c r="SY363" s="90"/>
      <c r="SZ363" s="90"/>
      <c r="TA363" s="90"/>
      <c r="TB363" s="90"/>
      <c r="TC363" s="90"/>
      <c r="TD363" s="90"/>
      <c r="TE363" s="90"/>
      <c r="TF363" s="90"/>
      <c r="TG363" s="90"/>
      <c r="TH363" s="90"/>
      <c r="TI363" s="90"/>
      <c r="TJ363" s="90"/>
      <c r="TK363" s="90"/>
      <c r="TL363" s="90"/>
      <c r="TM363" s="90"/>
      <c r="TN363" s="90"/>
      <c r="TO363" s="90"/>
      <c r="TP363" s="90"/>
      <c r="TQ363" s="90"/>
      <c r="TR363" s="90"/>
      <c r="TS363" s="90"/>
      <c r="TT363" s="90"/>
      <c r="TU363" s="90"/>
      <c r="TV363" s="90"/>
      <c r="TW363" s="90"/>
      <c r="TX363" s="90"/>
      <c r="TY363" s="90"/>
      <c r="TZ363" s="90"/>
      <c r="UA363" s="90"/>
      <c r="UB363" s="90"/>
      <c r="UC363" s="90"/>
      <c r="UD363" s="90"/>
      <c r="UE363" s="90"/>
      <c r="UF363" s="90"/>
      <c r="UG363" s="90"/>
      <c r="UH363" s="90"/>
      <c r="UI363" s="90"/>
      <c r="UJ363" s="90"/>
      <c r="UK363" s="90"/>
      <c r="UL363" s="90"/>
      <c r="UM363" s="90"/>
      <c r="UN363" s="90"/>
      <c r="UO363" s="90"/>
      <c r="UP363" s="90"/>
      <c r="UQ363" s="90"/>
      <c r="UR363" s="90"/>
      <c r="US363" s="90"/>
      <c r="UT363" s="90"/>
      <c r="UU363" s="90"/>
      <c r="UV363" s="90"/>
      <c r="UW363" s="90"/>
      <c r="UX363" s="90"/>
      <c r="UY363" s="90"/>
      <c r="UZ363" s="90"/>
      <c r="VA363" s="90"/>
      <c r="VB363" s="90"/>
      <c r="VC363" s="90"/>
      <c r="VD363" s="90"/>
      <c r="VE363" s="90"/>
      <c r="VF363" s="90"/>
      <c r="VG363" s="90"/>
      <c r="VH363" s="90"/>
      <c r="VI363" s="90"/>
      <c r="VJ363" s="90"/>
      <c r="VK363" s="90"/>
      <c r="VL363" s="90"/>
      <c r="VM363" s="90"/>
      <c r="VN363" s="90"/>
      <c r="VO363" s="90"/>
      <c r="VP363" s="90"/>
      <c r="VQ363" s="90"/>
      <c r="VR363" s="90"/>
      <c r="VS363" s="90"/>
      <c r="VT363" s="90"/>
      <c r="VU363" s="90"/>
      <c r="VV363" s="90"/>
      <c r="VW363" s="90"/>
      <c r="VX363" s="90"/>
      <c r="VY363" s="90"/>
      <c r="VZ363" s="90"/>
      <c r="WA363" s="90"/>
      <c r="WB363" s="90"/>
      <c r="WC363" s="90"/>
      <c r="WD363" s="90"/>
      <c r="WE363" s="90"/>
      <c r="WF363" s="90"/>
      <c r="WG363" s="90"/>
      <c r="WH363" s="90"/>
      <c r="WI363" s="90"/>
      <c r="WJ363" s="90"/>
      <c r="WK363" s="90"/>
      <c r="WL363" s="90"/>
      <c r="WM363" s="90"/>
      <c r="WN363" s="90"/>
      <c r="WO363" s="90"/>
      <c r="WP363" s="90"/>
      <c r="WQ363" s="90"/>
      <c r="WR363" s="90"/>
      <c r="WS363" s="90"/>
      <c r="WT363" s="90"/>
      <c r="WU363" s="90"/>
      <c r="WV363" s="90"/>
      <c r="WW363" s="90"/>
      <c r="WX363" s="90"/>
      <c r="WY363" s="90"/>
      <c r="WZ363" s="90"/>
      <c r="XA363" s="90"/>
      <c r="XB363" s="90"/>
      <c r="XC363" s="90"/>
      <c r="XD363" s="90"/>
      <c r="XE363" s="90"/>
      <c r="XF363" s="90"/>
      <c r="XG363" s="90"/>
      <c r="XH363" s="90"/>
      <c r="XI363" s="90"/>
      <c r="XJ363" s="90"/>
      <c r="XK363" s="90"/>
      <c r="XL363" s="90"/>
      <c r="XM363" s="90"/>
      <c r="XN363" s="90"/>
      <c r="XO363" s="90"/>
      <c r="XP363" s="90"/>
      <c r="XQ363" s="90"/>
      <c r="XR363" s="90"/>
      <c r="XS363" s="90"/>
      <c r="XT363" s="90"/>
      <c r="XU363" s="90"/>
      <c r="XV363" s="90"/>
      <c r="XW363" s="90"/>
      <c r="XX363" s="90"/>
      <c r="XY363" s="90"/>
      <c r="XZ363" s="90"/>
      <c r="YA363" s="90"/>
      <c r="YB363" s="90"/>
      <c r="YC363" s="90"/>
      <c r="YD363" s="90"/>
      <c r="YE363" s="90"/>
      <c r="YF363" s="90"/>
      <c r="YG363" s="90"/>
      <c r="YH363" s="90"/>
      <c r="YI363" s="90"/>
      <c r="YJ363" s="90"/>
      <c r="YK363" s="90"/>
      <c r="YL363" s="90"/>
      <c r="YM363" s="90"/>
      <c r="YN363" s="90"/>
      <c r="YO363" s="90"/>
      <c r="YP363" s="90"/>
      <c r="YQ363" s="90"/>
      <c r="YR363" s="90"/>
      <c r="YS363" s="90"/>
      <c r="YT363" s="90"/>
      <c r="YU363" s="90"/>
      <c r="YV363" s="90"/>
      <c r="YW363" s="90"/>
      <c r="YX363" s="90"/>
      <c r="YY363" s="90"/>
      <c r="YZ363" s="90"/>
      <c r="ZA363" s="90"/>
      <c r="ZB363" s="90"/>
      <c r="ZC363" s="90"/>
      <c r="ZD363" s="90"/>
      <c r="ZE363" s="90"/>
      <c r="ZF363" s="90"/>
      <c r="ZG363" s="90"/>
      <c r="ZH363" s="90"/>
      <c r="ZI363" s="90"/>
      <c r="ZJ363" s="90"/>
      <c r="ZK363" s="90"/>
      <c r="ZL363" s="90"/>
      <c r="ZM363" s="90"/>
      <c r="ZN363" s="90"/>
      <c r="ZO363" s="90"/>
      <c r="ZP363" s="90"/>
      <c r="ZQ363" s="90"/>
      <c r="ZR363" s="90"/>
      <c r="ZS363" s="90"/>
      <c r="ZT363" s="90"/>
      <c r="ZU363" s="90"/>
      <c r="ZV363" s="90"/>
      <c r="ZW363" s="90"/>
      <c r="ZX363" s="90"/>
      <c r="ZY363" s="90"/>
      <c r="ZZ363" s="90"/>
      <c r="AAA363" s="90"/>
      <c r="AAB363" s="90"/>
      <c r="AAC363" s="90"/>
      <c r="AAD363" s="90"/>
      <c r="AAE363" s="90"/>
      <c r="AAF363" s="90"/>
      <c r="AAG363" s="90"/>
      <c r="AAH363" s="90"/>
      <c r="AAI363" s="90"/>
      <c r="AAJ363" s="90"/>
      <c r="AAK363" s="90"/>
      <c r="AAL363" s="90"/>
      <c r="AAM363" s="90"/>
      <c r="AAN363" s="90"/>
      <c r="AAO363" s="90"/>
      <c r="AAP363" s="90"/>
      <c r="AAQ363" s="90"/>
      <c r="AAR363" s="90"/>
      <c r="AAS363" s="90"/>
      <c r="AAT363" s="90"/>
      <c r="AAU363" s="90"/>
      <c r="AAV363" s="90"/>
      <c r="AAW363" s="90"/>
      <c r="AAX363" s="90"/>
      <c r="AAY363" s="90"/>
      <c r="AAZ363" s="90"/>
      <c r="ABA363" s="90"/>
      <c r="ABB363" s="90"/>
      <c r="ABC363" s="90"/>
      <c r="ABD363" s="90"/>
      <c r="ABE363" s="90"/>
      <c r="ABF363" s="90"/>
      <c r="ABG363" s="90"/>
      <c r="ABH363" s="90"/>
      <c r="ABI363" s="90"/>
      <c r="ABJ363" s="90"/>
      <c r="ABK363" s="90"/>
      <c r="ABL363" s="90"/>
      <c r="ABM363" s="90"/>
      <c r="ABN363" s="90"/>
      <c r="ABO363" s="90"/>
      <c r="ABP363" s="90"/>
      <c r="ABQ363" s="90"/>
      <c r="ABR363" s="90"/>
      <c r="ABS363" s="90"/>
      <c r="ABT363" s="90"/>
      <c r="ABU363" s="90"/>
      <c r="ABV363" s="90"/>
      <c r="ABW363" s="90"/>
      <c r="ABX363" s="90"/>
      <c r="ABY363" s="90"/>
      <c r="ABZ363" s="90"/>
      <c r="ACA363" s="90"/>
      <c r="ACB363" s="90"/>
      <c r="ACC363" s="90"/>
      <c r="ACD363" s="90"/>
      <c r="ACE363" s="90"/>
      <c r="ACF363" s="90"/>
      <c r="ACG363" s="90"/>
      <c r="ACH363" s="90"/>
      <c r="ACI363" s="90"/>
      <c r="ACJ363" s="90"/>
      <c r="ACK363" s="90"/>
      <c r="ACL363" s="90"/>
      <c r="ACM363" s="90"/>
      <c r="ACN363" s="90"/>
      <c r="ACO363" s="90"/>
      <c r="ACP363" s="90"/>
      <c r="ACQ363" s="90"/>
      <c r="ACR363" s="90"/>
      <c r="ACS363" s="90"/>
      <c r="ACT363" s="90"/>
      <c r="ACU363" s="90"/>
      <c r="ACV363" s="90"/>
      <c r="ACW363" s="90"/>
      <c r="ACX363" s="90"/>
      <c r="ACY363" s="90"/>
      <c r="ACZ363" s="90"/>
      <c r="ADA363" s="90"/>
      <c r="ADB363" s="90"/>
      <c r="ADC363" s="90"/>
      <c r="ADD363" s="90"/>
      <c r="ADE363" s="90"/>
      <c r="ADF363" s="90"/>
      <c r="ADG363" s="90"/>
      <c r="ADH363" s="90"/>
      <c r="ADI363" s="90"/>
      <c r="ADJ363" s="90"/>
      <c r="ADK363" s="90"/>
      <c r="ADL363" s="90"/>
      <c r="ADM363" s="90"/>
      <c r="ADN363" s="90"/>
      <c r="ADO363" s="90"/>
      <c r="ADP363" s="90"/>
      <c r="ADQ363" s="90"/>
      <c r="ADR363" s="90"/>
      <c r="ADS363" s="90"/>
      <c r="ADT363" s="90"/>
      <c r="ADU363" s="90"/>
      <c r="ADV363" s="90"/>
      <c r="ADW363" s="90"/>
      <c r="ADX363" s="90"/>
      <c r="ADY363" s="90"/>
      <c r="ADZ363" s="90"/>
      <c r="AEA363" s="90"/>
      <c r="AEB363" s="90"/>
      <c r="AEC363" s="90"/>
      <c r="AED363" s="90"/>
      <c r="AEE363" s="90"/>
      <c r="AEF363" s="90"/>
      <c r="AEG363" s="90"/>
      <c r="AEH363" s="90"/>
      <c r="AEI363" s="90"/>
      <c r="AEJ363" s="90"/>
      <c r="AEK363" s="90"/>
      <c r="AEL363" s="90"/>
      <c r="AEM363" s="90"/>
      <c r="AEN363" s="90"/>
      <c r="AEO363" s="90"/>
      <c r="AEP363" s="90"/>
      <c r="AEQ363" s="90"/>
      <c r="AER363" s="90"/>
      <c r="AES363" s="90"/>
      <c r="AET363" s="90"/>
      <c r="AEU363" s="90"/>
      <c r="AEV363" s="90"/>
      <c r="AEW363" s="90"/>
      <c r="AEX363" s="90"/>
      <c r="AEY363" s="90"/>
      <c r="AEZ363" s="90"/>
      <c r="AFA363" s="90"/>
      <c r="AFB363" s="90"/>
      <c r="AFC363" s="90"/>
      <c r="AFD363" s="90"/>
      <c r="AFE363" s="90"/>
      <c r="AFF363" s="90"/>
      <c r="AFG363" s="90"/>
      <c r="AFH363" s="90"/>
      <c r="AFI363" s="90"/>
      <c r="AFJ363" s="90"/>
      <c r="AFK363" s="90"/>
      <c r="AFL363" s="90"/>
      <c r="AFM363" s="90"/>
      <c r="AFN363" s="90"/>
      <c r="AFO363" s="90"/>
      <c r="AFP363" s="90"/>
      <c r="AFQ363" s="90"/>
      <c r="AFR363" s="90"/>
      <c r="AFS363" s="90"/>
      <c r="AFT363" s="90"/>
      <c r="AFU363" s="90"/>
      <c r="AFV363" s="90"/>
      <c r="AFW363" s="90"/>
      <c r="AFX363" s="90"/>
      <c r="AFY363" s="90"/>
      <c r="AFZ363" s="90"/>
      <c r="AGA363" s="90"/>
      <c r="AGB363" s="90"/>
      <c r="AGC363" s="90"/>
      <c r="AGD363" s="90"/>
      <c r="AGE363" s="90"/>
      <c r="AGF363" s="90"/>
      <c r="AGG363" s="90"/>
      <c r="AGH363" s="90"/>
      <c r="AGI363" s="90"/>
      <c r="AGJ363" s="90"/>
      <c r="AGK363" s="90"/>
      <c r="AGL363" s="90"/>
      <c r="AGM363" s="90"/>
      <c r="AGN363" s="90"/>
      <c r="AGO363" s="90"/>
      <c r="AGP363" s="90"/>
      <c r="AGQ363" s="90"/>
      <c r="AGR363" s="90"/>
      <c r="AGS363" s="90"/>
      <c r="AGT363" s="90"/>
      <c r="AGU363" s="90"/>
      <c r="AGV363" s="90"/>
      <c r="AGW363" s="90"/>
      <c r="AGX363" s="90"/>
      <c r="AGY363" s="90"/>
      <c r="AGZ363" s="90"/>
      <c r="AHA363" s="90"/>
      <c r="AHB363" s="90"/>
      <c r="AHC363" s="90"/>
      <c r="AHD363" s="90"/>
      <c r="AHE363" s="90"/>
      <c r="AHF363" s="90"/>
      <c r="AHG363" s="90"/>
      <c r="AHH363" s="90"/>
      <c r="AHI363" s="90"/>
      <c r="AHJ363" s="90"/>
      <c r="AHK363" s="90"/>
      <c r="AHL363" s="90"/>
      <c r="AHM363" s="90"/>
      <c r="AHN363" s="90"/>
      <c r="AHO363" s="90"/>
      <c r="AHP363" s="90"/>
      <c r="AHQ363" s="90"/>
      <c r="AHR363" s="90"/>
      <c r="AHS363" s="90"/>
      <c r="AHT363" s="90"/>
      <c r="AHU363" s="90"/>
      <c r="AHV363" s="90"/>
      <c r="AHW363" s="90"/>
      <c r="AHX363" s="90"/>
      <c r="AHY363" s="90"/>
      <c r="AHZ363" s="90"/>
      <c r="AIA363" s="90"/>
      <c r="AIB363" s="90"/>
      <c r="AIC363" s="90"/>
      <c r="AID363" s="90"/>
      <c r="AIE363" s="90"/>
      <c r="AIF363" s="90"/>
      <c r="AIG363" s="90"/>
      <c r="AIH363" s="90"/>
      <c r="AII363" s="90"/>
      <c r="AIJ363" s="90"/>
      <c r="AIK363" s="90"/>
      <c r="AIL363" s="90"/>
      <c r="AIM363" s="90"/>
      <c r="AIN363" s="90"/>
      <c r="AIO363" s="90"/>
      <c r="AIP363" s="90"/>
      <c r="AIQ363" s="90"/>
      <c r="AIR363" s="90"/>
      <c r="AIS363" s="90"/>
      <c r="AIT363" s="90"/>
      <c r="AIU363" s="90"/>
      <c r="AIV363" s="90"/>
      <c r="AIW363" s="90"/>
      <c r="AIX363" s="90"/>
      <c r="AIY363" s="90"/>
      <c r="AIZ363" s="90"/>
      <c r="AJA363" s="90"/>
      <c r="AJB363" s="90"/>
      <c r="AJC363" s="90"/>
      <c r="AJD363" s="90"/>
      <c r="AJE363" s="90"/>
      <c r="AJF363" s="90"/>
      <c r="AJG363" s="90"/>
      <c r="AJH363" s="90"/>
      <c r="AJI363" s="90"/>
      <c r="AJJ363" s="90"/>
      <c r="AJK363" s="90"/>
      <c r="AJL363" s="90"/>
      <c r="AJM363" s="90"/>
      <c r="AJN363" s="90"/>
      <c r="AJO363" s="90"/>
      <c r="AJP363" s="90"/>
      <c r="AJQ363" s="90"/>
      <c r="AJR363" s="90"/>
      <c r="AJS363" s="90"/>
      <c r="AJT363" s="90"/>
      <c r="AJU363" s="90"/>
      <c r="AJV363" s="90"/>
      <c r="AJW363" s="90"/>
      <c r="AJX363" s="90"/>
      <c r="AJY363" s="90"/>
      <c r="AJZ363" s="90"/>
      <c r="AKA363" s="90"/>
      <c r="AKB363" s="90"/>
      <c r="AKC363" s="90"/>
      <c r="AKD363" s="90"/>
      <c r="AKE363" s="90"/>
      <c r="AKF363" s="90"/>
      <c r="AKG363" s="90"/>
      <c r="AKH363" s="90"/>
      <c r="AKI363" s="90"/>
      <c r="AKJ363" s="90"/>
      <c r="AKK363" s="90"/>
      <c r="AKL363" s="90"/>
      <c r="AKM363" s="90"/>
      <c r="AKN363" s="90"/>
      <c r="AKO363" s="90"/>
      <c r="AKP363" s="90"/>
      <c r="AKQ363" s="90"/>
      <c r="AKR363" s="90"/>
      <c r="AKS363" s="90"/>
      <c r="AKT363" s="90"/>
      <c r="AKU363" s="90"/>
      <c r="AKV363" s="90"/>
      <c r="AKW363" s="90"/>
      <c r="AKX363" s="90"/>
      <c r="AKY363" s="90"/>
      <c r="AKZ363" s="90"/>
      <c r="ALA363" s="90"/>
      <c r="ALB363" s="90"/>
      <c r="ALC363" s="90"/>
      <c r="ALD363" s="90"/>
      <c r="ALE363" s="90"/>
      <c r="ALF363" s="90"/>
      <c r="ALG363" s="90"/>
      <c r="ALH363" s="90"/>
      <c r="ALI363" s="90"/>
      <c r="ALJ363" s="90"/>
      <c r="ALK363" s="90"/>
      <c r="ALL363" s="90"/>
      <c r="ALM363" s="90"/>
      <c r="ALN363" s="90"/>
      <c r="ALO363" s="90"/>
      <c r="ALP363" s="90"/>
      <c r="ALQ363" s="90"/>
      <c r="ALR363" s="90"/>
      <c r="ALS363" s="90"/>
      <c r="ALT363" s="90"/>
      <c r="ALU363" s="90"/>
      <c r="ALV363" s="90"/>
      <c r="ALW363" s="90"/>
      <c r="ALX363" s="90"/>
      <c r="ALY363" s="90"/>
      <c r="ALZ363" s="90"/>
      <c r="AMA363" s="90"/>
      <c r="AMB363" s="90"/>
      <c r="AMC363" s="90"/>
      <c r="AMD363" s="90"/>
      <c r="AME363" s="90"/>
      <c r="AMF363" s="90"/>
      <c r="AMG363" s="90"/>
      <c r="AMH363" s="90"/>
      <c r="AMI363" s="90"/>
      <c r="AMJ363" s="90"/>
    </row>
    <row r="364" spans="1:1024" x14ac:dyDescent="0.35">
      <c r="A364" s="106">
        <v>43970</v>
      </c>
      <c r="B364" s="102">
        <v>0.5</v>
      </c>
      <c r="C364" s="104">
        <v>5922</v>
      </c>
      <c r="D364" s="90"/>
      <c r="E364" s="90"/>
      <c r="F364" s="90"/>
      <c r="G364" s="90"/>
      <c r="H364" s="90"/>
      <c r="I364" s="90"/>
      <c r="J364" s="90"/>
      <c r="K364" s="90"/>
      <c r="L364" s="90"/>
      <c r="M364" s="90"/>
      <c r="N364" s="90"/>
      <c r="O364" s="90"/>
      <c r="P364" s="90"/>
      <c r="Q364" s="90"/>
      <c r="R364" s="90"/>
      <c r="S364" s="90"/>
      <c r="T364" s="90"/>
      <c r="U364" s="90"/>
      <c r="V364" s="90"/>
      <c r="W364" s="90"/>
      <c r="X364" s="90"/>
      <c r="Y364" s="90"/>
      <c r="Z364" s="90"/>
      <c r="AA364" s="90"/>
      <c r="AB364" s="90"/>
      <c r="AC364" s="90"/>
      <c r="AD364" s="90"/>
      <c r="AE364" s="90"/>
      <c r="AF364" s="90"/>
      <c r="AG364" s="90"/>
      <c r="AH364" s="90"/>
      <c r="AI364" s="90"/>
      <c r="AJ364" s="90"/>
      <c r="AK364" s="90"/>
      <c r="AL364" s="90"/>
      <c r="AM364" s="90"/>
      <c r="AN364" s="90"/>
      <c r="AO364" s="90"/>
      <c r="AP364" s="90"/>
      <c r="AQ364" s="90"/>
      <c r="AR364" s="90"/>
      <c r="AS364" s="90"/>
      <c r="AT364" s="90"/>
      <c r="AU364" s="90"/>
      <c r="AV364" s="90"/>
      <c r="AW364" s="90"/>
      <c r="AX364" s="90"/>
      <c r="AY364" s="90"/>
      <c r="AZ364" s="90"/>
      <c r="BA364" s="90"/>
      <c r="BB364" s="90"/>
      <c r="BC364" s="90"/>
      <c r="BD364" s="90"/>
      <c r="BE364" s="90"/>
      <c r="BF364" s="90"/>
      <c r="BG364" s="90"/>
      <c r="BH364" s="90"/>
      <c r="BI364" s="90"/>
      <c r="BJ364" s="90"/>
      <c r="BK364" s="90"/>
      <c r="BL364" s="90"/>
      <c r="BM364" s="90"/>
      <c r="BN364" s="90"/>
      <c r="BO364" s="90"/>
      <c r="BP364" s="90"/>
      <c r="BQ364" s="90"/>
      <c r="BR364" s="90"/>
      <c r="BS364" s="90"/>
      <c r="BT364" s="90"/>
      <c r="BU364" s="90"/>
      <c r="BV364" s="90"/>
      <c r="BW364" s="90"/>
      <c r="BX364" s="90"/>
      <c r="BY364" s="90"/>
      <c r="BZ364" s="90"/>
      <c r="CA364" s="90"/>
      <c r="CB364" s="90"/>
      <c r="CC364" s="90"/>
      <c r="CD364" s="90"/>
      <c r="CE364" s="90"/>
      <c r="CF364" s="90"/>
      <c r="CG364" s="90"/>
      <c r="CH364" s="90"/>
      <c r="CI364" s="90"/>
      <c r="CJ364" s="90"/>
      <c r="CK364" s="90"/>
      <c r="CL364" s="90"/>
      <c r="CM364" s="90"/>
      <c r="CN364" s="90"/>
      <c r="CO364" s="90"/>
      <c r="CP364" s="90"/>
      <c r="CQ364" s="90"/>
      <c r="CR364" s="90"/>
      <c r="CS364" s="90"/>
      <c r="CT364" s="90"/>
      <c r="CU364" s="90"/>
      <c r="CV364" s="90"/>
      <c r="CW364" s="90"/>
      <c r="CX364" s="90"/>
      <c r="CY364" s="90"/>
      <c r="CZ364" s="90"/>
      <c r="DA364" s="90"/>
      <c r="DB364" s="90"/>
      <c r="DC364" s="90"/>
      <c r="DD364" s="90"/>
      <c r="DE364" s="90"/>
      <c r="DF364" s="90"/>
      <c r="DG364" s="90"/>
      <c r="DH364" s="90"/>
      <c r="DI364" s="90"/>
      <c r="DJ364" s="90"/>
      <c r="DK364" s="90"/>
      <c r="DL364" s="90"/>
      <c r="DM364" s="90"/>
      <c r="DN364" s="90"/>
      <c r="DO364" s="90"/>
      <c r="DP364" s="90"/>
      <c r="DQ364" s="90"/>
      <c r="DR364" s="90"/>
      <c r="DS364" s="90"/>
      <c r="DT364" s="90"/>
      <c r="DU364" s="90"/>
      <c r="DV364" s="90"/>
      <c r="DW364" s="90"/>
      <c r="DX364" s="90"/>
      <c r="DY364" s="90"/>
      <c r="DZ364" s="90"/>
      <c r="EA364" s="90"/>
      <c r="EB364" s="90"/>
      <c r="EC364" s="90"/>
      <c r="ED364" s="90"/>
      <c r="EE364" s="90"/>
      <c r="EF364" s="90"/>
      <c r="EG364" s="90"/>
      <c r="EH364" s="90"/>
      <c r="EI364" s="90"/>
      <c r="EJ364" s="90"/>
      <c r="EK364" s="90"/>
      <c r="EL364" s="90"/>
      <c r="EM364" s="90"/>
      <c r="EN364" s="90"/>
      <c r="EO364" s="90"/>
      <c r="EP364" s="90"/>
      <c r="EQ364" s="90"/>
      <c r="ER364" s="90"/>
      <c r="ES364" s="90"/>
      <c r="ET364" s="90"/>
      <c r="EU364" s="90"/>
      <c r="EV364" s="90"/>
      <c r="EW364" s="90"/>
      <c r="EX364" s="90"/>
      <c r="EY364" s="90"/>
      <c r="EZ364" s="90"/>
      <c r="FA364" s="90"/>
      <c r="FB364" s="90"/>
      <c r="FC364" s="90"/>
      <c r="FD364" s="90"/>
      <c r="FE364" s="90"/>
      <c r="FF364" s="90"/>
      <c r="FG364" s="90"/>
      <c r="FH364" s="90"/>
      <c r="FI364" s="90"/>
      <c r="FJ364" s="90"/>
      <c r="FK364" s="90"/>
      <c r="FL364" s="90"/>
      <c r="FM364" s="90"/>
      <c r="FN364" s="90"/>
      <c r="FO364" s="90"/>
      <c r="FP364" s="90"/>
      <c r="FQ364" s="90"/>
      <c r="FR364" s="90"/>
      <c r="FS364" s="90"/>
      <c r="FT364" s="90"/>
      <c r="FU364" s="90"/>
      <c r="FV364" s="90"/>
      <c r="FW364" s="90"/>
      <c r="FX364" s="90"/>
      <c r="FY364" s="90"/>
      <c r="FZ364" s="90"/>
      <c r="GA364" s="90"/>
      <c r="GB364" s="90"/>
      <c r="GC364" s="90"/>
      <c r="GD364" s="90"/>
      <c r="GE364" s="90"/>
      <c r="GF364" s="90"/>
      <c r="GG364" s="90"/>
      <c r="GH364" s="90"/>
      <c r="GI364" s="90"/>
      <c r="GJ364" s="90"/>
      <c r="GK364" s="90"/>
      <c r="GL364" s="90"/>
      <c r="GM364" s="90"/>
      <c r="GN364" s="90"/>
      <c r="GO364" s="90"/>
      <c r="GP364" s="90"/>
      <c r="GQ364" s="90"/>
      <c r="GR364" s="90"/>
      <c r="GS364" s="90"/>
      <c r="GT364" s="90"/>
      <c r="GU364" s="90"/>
      <c r="GV364" s="90"/>
      <c r="GW364" s="90"/>
      <c r="GX364" s="90"/>
      <c r="GY364" s="90"/>
      <c r="GZ364" s="90"/>
      <c r="HA364" s="90"/>
      <c r="HB364" s="90"/>
      <c r="HC364" s="90"/>
      <c r="HD364" s="90"/>
      <c r="HE364" s="90"/>
      <c r="HF364" s="90"/>
      <c r="HG364" s="90"/>
      <c r="HH364" s="90"/>
      <c r="HI364" s="90"/>
      <c r="HJ364" s="90"/>
      <c r="HK364" s="90"/>
      <c r="HL364" s="90"/>
      <c r="HM364" s="90"/>
      <c r="HN364" s="90"/>
      <c r="HO364" s="90"/>
      <c r="HP364" s="90"/>
      <c r="HQ364" s="90"/>
      <c r="HR364" s="90"/>
      <c r="HS364" s="90"/>
      <c r="HT364" s="90"/>
      <c r="HU364" s="90"/>
      <c r="HV364" s="90"/>
      <c r="HW364" s="90"/>
      <c r="HX364" s="90"/>
      <c r="HY364" s="90"/>
      <c r="HZ364" s="90"/>
      <c r="IA364" s="90"/>
      <c r="IB364" s="90"/>
      <c r="IC364" s="90"/>
      <c r="ID364" s="90"/>
      <c r="IE364" s="90"/>
      <c r="IF364" s="90"/>
      <c r="IG364" s="90"/>
      <c r="IH364" s="90"/>
      <c r="II364" s="90"/>
      <c r="IJ364" s="90"/>
      <c r="IK364" s="90"/>
      <c r="IL364" s="90"/>
      <c r="IM364" s="90"/>
      <c r="IN364" s="90"/>
      <c r="IO364" s="90"/>
      <c r="IP364" s="90"/>
      <c r="IQ364" s="90"/>
      <c r="IR364" s="90"/>
      <c r="IS364" s="90"/>
      <c r="IT364" s="90"/>
      <c r="IU364" s="90"/>
      <c r="IV364" s="90"/>
      <c r="IW364" s="90"/>
      <c r="IX364" s="90"/>
      <c r="IY364" s="90"/>
      <c r="IZ364" s="90"/>
      <c r="JA364" s="90"/>
      <c r="JB364" s="90"/>
      <c r="JC364" s="90"/>
      <c r="JD364" s="90"/>
      <c r="JE364" s="90"/>
      <c r="JF364" s="90"/>
      <c r="JG364" s="90"/>
      <c r="JH364" s="90"/>
      <c r="JI364" s="90"/>
      <c r="JJ364" s="90"/>
      <c r="JK364" s="90"/>
      <c r="JL364" s="90"/>
      <c r="JM364" s="90"/>
      <c r="JN364" s="90"/>
      <c r="JO364" s="90"/>
      <c r="JP364" s="90"/>
      <c r="JQ364" s="90"/>
      <c r="JR364" s="90"/>
      <c r="JS364" s="90"/>
      <c r="JT364" s="90"/>
      <c r="JU364" s="90"/>
      <c r="JV364" s="90"/>
      <c r="JW364" s="90"/>
      <c r="JX364" s="90"/>
      <c r="JY364" s="90"/>
      <c r="JZ364" s="90"/>
      <c r="KA364" s="90"/>
      <c r="KB364" s="90"/>
      <c r="KC364" s="90"/>
      <c r="KD364" s="90"/>
      <c r="KE364" s="90"/>
      <c r="KF364" s="90"/>
      <c r="KG364" s="90"/>
      <c r="KH364" s="90"/>
      <c r="KI364" s="90"/>
      <c r="KJ364" s="90"/>
      <c r="KK364" s="90"/>
      <c r="KL364" s="90"/>
      <c r="KM364" s="90"/>
      <c r="KN364" s="90"/>
      <c r="KO364" s="90"/>
      <c r="KP364" s="90"/>
      <c r="KQ364" s="90"/>
      <c r="KR364" s="90"/>
      <c r="KS364" s="90"/>
      <c r="KT364" s="90"/>
      <c r="KU364" s="90"/>
      <c r="KV364" s="90"/>
      <c r="KW364" s="90"/>
      <c r="KX364" s="90"/>
      <c r="KY364" s="90"/>
      <c r="KZ364" s="90"/>
      <c r="LA364" s="90"/>
      <c r="LB364" s="90"/>
      <c r="LC364" s="90"/>
      <c r="LD364" s="90"/>
      <c r="LE364" s="90"/>
      <c r="LF364" s="90"/>
      <c r="LG364" s="90"/>
      <c r="LH364" s="90"/>
      <c r="LI364" s="90"/>
      <c r="LJ364" s="90"/>
      <c r="LK364" s="90"/>
      <c r="LL364" s="90"/>
      <c r="LM364" s="90"/>
      <c r="LN364" s="90"/>
      <c r="LO364" s="90"/>
      <c r="LP364" s="90"/>
      <c r="LQ364" s="90"/>
      <c r="LR364" s="90"/>
      <c r="LS364" s="90"/>
      <c r="LT364" s="90"/>
      <c r="LU364" s="90"/>
      <c r="LV364" s="90"/>
      <c r="LW364" s="90"/>
      <c r="LX364" s="90"/>
      <c r="LY364" s="90"/>
      <c r="LZ364" s="90"/>
      <c r="MA364" s="90"/>
      <c r="MB364" s="90"/>
      <c r="MC364" s="90"/>
      <c r="MD364" s="90"/>
      <c r="ME364" s="90"/>
      <c r="MF364" s="90"/>
      <c r="MG364" s="90"/>
      <c r="MH364" s="90"/>
      <c r="MI364" s="90"/>
      <c r="MJ364" s="90"/>
      <c r="MK364" s="90"/>
      <c r="ML364" s="90"/>
      <c r="MM364" s="90"/>
      <c r="MN364" s="90"/>
      <c r="MO364" s="90"/>
      <c r="MP364" s="90"/>
      <c r="MQ364" s="90"/>
      <c r="MR364" s="90"/>
      <c r="MS364" s="90"/>
      <c r="MT364" s="90"/>
      <c r="MU364" s="90"/>
      <c r="MV364" s="90"/>
      <c r="MW364" s="90"/>
      <c r="MX364" s="90"/>
      <c r="MY364" s="90"/>
      <c r="MZ364" s="90"/>
      <c r="NA364" s="90"/>
      <c r="NB364" s="90"/>
      <c r="NC364" s="90"/>
      <c r="ND364" s="90"/>
      <c r="NE364" s="90"/>
      <c r="NF364" s="90"/>
      <c r="NG364" s="90"/>
      <c r="NH364" s="90"/>
      <c r="NI364" s="90"/>
      <c r="NJ364" s="90"/>
      <c r="NK364" s="90"/>
      <c r="NL364" s="90"/>
      <c r="NM364" s="90"/>
      <c r="NN364" s="90"/>
      <c r="NO364" s="90"/>
      <c r="NP364" s="90"/>
      <c r="NQ364" s="90"/>
      <c r="NR364" s="90"/>
      <c r="NS364" s="90"/>
      <c r="NT364" s="90"/>
      <c r="NU364" s="90"/>
      <c r="NV364" s="90"/>
      <c r="NW364" s="90"/>
      <c r="NX364" s="90"/>
      <c r="NY364" s="90"/>
      <c r="NZ364" s="90"/>
      <c r="OA364" s="90"/>
      <c r="OB364" s="90"/>
      <c r="OC364" s="90"/>
      <c r="OD364" s="90"/>
      <c r="OE364" s="90"/>
      <c r="OF364" s="90"/>
      <c r="OG364" s="90"/>
      <c r="OH364" s="90"/>
      <c r="OI364" s="90"/>
      <c r="OJ364" s="90"/>
      <c r="OK364" s="90"/>
      <c r="OL364" s="90"/>
      <c r="OM364" s="90"/>
      <c r="ON364" s="90"/>
      <c r="OO364" s="90"/>
      <c r="OP364" s="90"/>
      <c r="OQ364" s="90"/>
      <c r="OR364" s="90"/>
      <c r="OS364" s="90"/>
      <c r="OT364" s="90"/>
      <c r="OU364" s="90"/>
      <c r="OV364" s="90"/>
      <c r="OW364" s="90"/>
      <c r="OX364" s="90"/>
      <c r="OY364" s="90"/>
      <c r="OZ364" s="90"/>
      <c r="PA364" s="90"/>
      <c r="PB364" s="90"/>
      <c r="PC364" s="90"/>
      <c r="PD364" s="90"/>
      <c r="PE364" s="90"/>
      <c r="PF364" s="90"/>
      <c r="PG364" s="90"/>
      <c r="PH364" s="90"/>
      <c r="PI364" s="90"/>
      <c r="PJ364" s="90"/>
      <c r="PK364" s="90"/>
      <c r="PL364" s="90"/>
      <c r="PM364" s="90"/>
      <c r="PN364" s="90"/>
      <c r="PO364" s="90"/>
      <c r="PP364" s="90"/>
      <c r="PQ364" s="90"/>
      <c r="PR364" s="90"/>
      <c r="PS364" s="90"/>
      <c r="PT364" s="90"/>
      <c r="PU364" s="90"/>
      <c r="PV364" s="90"/>
      <c r="PW364" s="90"/>
      <c r="PX364" s="90"/>
      <c r="PY364" s="90"/>
      <c r="PZ364" s="90"/>
      <c r="QA364" s="90"/>
      <c r="QB364" s="90"/>
      <c r="QC364" s="90"/>
      <c r="QD364" s="90"/>
      <c r="QE364" s="90"/>
      <c r="QF364" s="90"/>
      <c r="QG364" s="90"/>
      <c r="QH364" s="90"/>
      <c r="QI364" s="90"/>
      <c r="QJ364" s="90"/>
      <c r="QK364" s="90"/>
      <c r="QL364" s="90"/>
      <c r="QM364" s="90"/>
      <c r="QN364" s="90"/>
      <c r="QO364" s="90"/>
      <c r="QP364" s="90"/>
      <c r="QQ364" s="90"/>
      <c r="QR364" s="90"/>
      <c r="QS364" s="90"/>
      <c r="QT364" s="90"/>
      <c r="QU364" s="90"/>
      <c r="QV364" s="90"/>
      <c r="QW364" s="90"/>
      <c r="QX364" s="90"/>
      <c r="QY364" s="90"/>
      <c r="QZ364" s="90"/>
      <c r="RA364" s="90"/>
      <c r="RB364" s="90"/>
      <c r="RC364" s="90"/>
      <c r="RD364" s="90"/>
      <c r="RE364" s="90"/>
      <c r="RF364" s="90"/>
      <c r="RG364" s="90"/>
      <c r="RH364" s="90"/>
      <c r="RI364" s="90"/>
      <c r="RJ364" s="90"/>
      <c r="RK364" s="90"/>
      <c r="RL364" s="90"/>
      <c r="RM364" s="90"/>
      <c r="RN364" s="90"/>
      <c r="RO364" s="90"/>
      <c r="RP364" s="90"/>
      <c r="RQ364" s="90"/>
      <c r="RR364" s="90"/>
      <c r="RS364" s="90"/>
      <c r="RT364" s="90"/>
      <c r="RU364" s="90"/>
      <c r="RV364" s="90"/>
      <c r="RW364" s="90"/>
      <c r="RX364" s="90"/>
      <c r="RY364" s="90"/>
      <c r="RZ364" s="90"/>
      <c r="SA364" s="90"/>
      <c r="SB364" s="90"/>
      <c r="SC364" s="90"/>
      <c r="SD364" s="90"/>
      <c r="SE364" s="90"/>
      <c r="SF364" s="90"/>
      <c r="SG364" s="90"/>
      <c r="SH364" s="90"/>
      <c r="SI364" s="90"/>
      <c r="SJ364" s="90"/>
      <c r="SK364" s="90"/>
      <c r="SL364" s="90"/>
      <c r="SM364" s="90"/>
      <c r="SN364" s="90"/>
      <c r="SO364" s="90"/>
      <c r="SP364" s="90"/>
      <c r="SQ364" s="90"/>
      <c r="SR364" s="90"/>
      <c r="SS364" s="90"/>
      <c r="ST364" s="90"/>
      <c r="SU364" s="90"/>
      <c r="SV364" s="90"/>
      <c r="SW364" s="90"/>
      <c r="SX364" s="90"/>
      <c r="SY364" s="90"/>
      <c r="SZ364" s="90"/>
      <c r="TA364" s="90"/>
      <c r="TB364" s="90"/>
      <c r="TC364" s="90"/>
      <c r="TD364" s="90"/>
      <c r="TE364" s="90"/>
      <c r="TF364" s="90"/>
      <c r="TG364" s="90"/>
      <c r="TH364" s="90"/>
      <c r="TI364" s="90"/>
      <c r="TJ364" s="90"/>
      <c r="TK364" s="90"/>
      <c r="TL364" s="90"/>
      <c r="TM364" s="90"/>
      <c r="TN364" s="90"/>
      <c r="TO364" s="90"/>
      <c r="TP364" s="90"/>
      <c r="TQ364" s="90"/>
      <c r="TR364" s="90"/>
      <c r="TS364" s="90"/>
      <c r="TT364" s="90"/>
      <c r="TU364" s="90"/>
      <c r="TV364" s="90"/>
      <c r="TW364" s="90"/>
      <c r="TX364" s="90"/>
      <c r="TY364" s="90"/>
      <c r="TZ364" s="90"/>
      <c r="UA364" s="90"/>
      <c r="UB364" s="90"/>
      <c r="UC364" s="90"/>
      <c r="UD364" s="90"/>
      <c r="UE364" s="90"/>
      <c r="UF364" s="90"/>
      <c r="UG364" s="90"/>
      <c r="UH364" s="90"/>
      <c r="UI364" s="90"/>
      <c r="UJ364" s="90"/>
      <c r="UK364" s="90"/>
      <c r="UL364" s="90"/>
      <c r="UM364" s="90"/>
      <c r="UN364" s="90"/>
      <c r="UO364" s="90"/>
      <c r="UP364" s="90"/>
      <c r="UQ364" s="90"/>
      <c r="UR364" s="90"/>
      <c r="US364" s="90"/>
      <c r="UT364" s="90"/>
      <c r="UU364" s="90"/>
      <c r="UV364" s="90"/>
      <c r="UW364" s="90"/>
      <c r="UX364" s="90"/>
      <c r="UY364" s="90"/>
      <c r="UZ364" s="90"/>
      <c r="VA364" s="90"/>
      <c r="VB364" s="90"/>
      <c r="VC364" s="90"/>
      <c r="VD364" s="90"/>
      <c r="VE364" s="90"/>
      <c r="VF364" s="90"/>
      <c r="VG364" s="90"/>
      <c r="VH364" s="90"/>
      <c r="VI364" s="90"/>
      <c r="VJ364" s="90"/>
      <c r="VK364" s="90"/>
      <c r="VL364" s="90"/>
      <c r="VM364" s="90"/>
      <c r="VN364" s="90"/>
      <c r="VO364" s="90"/>
      <c r="VP364" s="90"/>
      <c r="VQ364" s="90"/>
      <c r="VR364" s="90"/>
      <c r="VS364" s="90"/>
      <c r="VT364" s="90"/>
      <c r="VU364" s="90"/>
      <c r="VV364" s="90"/>
      <c r="VW364" s="90"/>
      <c r="VX364" s="90"/>
      <c r="VY364" s="90"/>
      <c r="VZ364" s="90"/>
      <c r="WA364" s="90"/>
      <c r="WB364" s="90"/>
      <c r="WC364" s="90"/>
      <c r="WD364" s="90"/>
      <c r="WE364" s="90"/>
      <c r="WF364" s="90"/>
      <c r="WG364" s="90"/>
      <c r="WH364" s="90"/>
      <c r="WI364" s="90"/>
      <c r="WJ364" s="90"/>
      <c r="WK364" s="90"/>
      <c r="WL364" s="90"/>
      <c r="WM364" s="90"/>
      <c r="WN364" s="90"/>
      <c r="WO364" s="90"/>
      <c r="WP364" s="90"/>
      <c r="WQ364" s="90"/>
      <c r="WR364" s="90"/>
      <c r="WS364" s="90"/>
      <c r="WT364" s="90"/>
      <c r="WU364" s="90"/>
      <c r="WV364" s="90"/>
      <c r="WW364" s="90"/>
      <c r="WX364" s="90"/>
      <c r="WY364" s="90"/>
      <c r="WZ364" s="90"/>
      <c r="XA364" s="90"/>
      <c r="XB364" s="90"/>
      <c r="XC364" s="90"/>
      <c r="XD364" s="90"/>
      <c r="XE364" s="90"/>
      <c r="XF364" s="90"/>
      <c r="XG364" s="90"/>
      <c r="XH364" s="90"/>
      <c r="XI364" s="90"/>
      <c r="XJ364" s="90"/>
      <c r="XK364" s="90"/>
      <c r="XL364" s="90"/>
      <c r="XM364" s="90"/>
      <c r="XN364" s="90"/>
      <c r="XO364" s="90"/>
      <c r="XP364" s="90"/>
      <c r="XQ364" s="90"/>
      <c r="XR364" s="90"/>
      <c r="XS364" s="90"/>
      <c r="XT364" s="90"/>
      <c r="XU364" s="90"/>
      <c r="XV364" s="90"/>
      <c r="XW364" s="90"/>
      <c r="XX364" s="90"/>
      <c r="XY364" s="90"/>
      <c r="XZ364" s="90"/>
      <c r="YA364" s="90"/>
      <c r="YB364" s="90"/>
      <c r="YC364" s="90"/>
      <c r="YD364" s="90"/>
      <c r="YE364" s="90"/>
      <c r="YF364" s="90"/>
      <c r="YG364" s="90"/>
      <c r="YH364" s="90"/>
      <c r="YI364" s="90"/>
      <c r="YJ364" s="90"/>
      <c r="YK364" s="90"/>
      <c r="YL364" s="90"/>
      <c r="YM364" s="90"/>
      <c r="YN364" s="90"/>
      <c r="YO364" s="90"/>
      <c r="YP364" s="90"/>
      <c r="YQ364" s="90"/>
      <c r="YR364" s="90"/>
      <c r="YS364" s="90"/>
      <c r="YT364" s="90"/>
      <c r="YU364" s="90"/>
      <c r="YV364" s="90"/>
      <c r="YW364" s="90"/>
      <c r="YX364" s="90"/>
      <c r="YY364" s="90"/>
      <c r="YZ364" s="90"/>
      <c r="ZA364" s="90"/>
      <c r="ZB364" s="90"/>
      <c r="ZC364" s="90"/>
      <c r="ZD364" s="90"/>
      <c r="ZE364" s="90"/>
      <c r="ZF364" s="90"/>
      <c r="ZG364" s="90"/>
      <c r="ZH364" s="90"/>
      <c r="ZI364" s="90"/>
      <c r="ZJ364" s="90"/>
      <c r="ZK364" s="90"/>
      <c r="ZL364" s="90"/>
      <c r="ZM364" s="90"/>
      <c r="ZN364" s="90"/>
      <c r="ZO364" s="90"/>
      <c r="ZP364" s="90"/>
      <c r="ZQ364" s="90"/>
      <c r="ZR364" s="90"/>
      <c r="ZS364" s="90"/>
      <c r="ZT364" s="90"/>
      <c r="ZU364" s="90"/>
      <c r="ZV364" s="90"/>
      <c r="ZW364" s="90"/>
      <c r="ZX364" s="90"/>
      <c r="ZY364" s="90"/>
      <c r="ZZ364" s="90"/>
      <c r="AAA364" s="90"/>
      <c r="AAB364" s="90"/>
      <c r="AAC364" s="90"/>
      <c r="AAD364" s="90"/>
      <c r="AAE364" s="90"/>
      <c r="AAF364" s="90"/>
      <c r="AAG364" s="90"/>
      <c r="AAH364" s="90"/>
      <c r="AAI364" s="90"/>
      <c r="AAJ364" s="90"/>
      <c r="AAK364" s="90"/>
      <c r="AAL364" s="90"/>
      <c r="AAM364" s="90"/>
      <c r="AAN364" s="90"/>
      <c r="AAO364" s="90"/>
      <c r="AAP364" s="90"/>
      <c r="AAQ364" s="90"/>
      <c r="AAR364" s="90"/>
      <c r="AAS364" s="90"/>
      <c r="AAT364" s="90"/>
      <c r="AAU364" s="90"/>
      <c r="AAV364" s="90"/>
      <c r="AAW364" s="90"/>
      <c r="AAX364" s="90"/>
      <c r="AAY364" s="90"/>
      <c r="AAZ364" s="90"/>
      <c r="ABA364" s="90"/>
      <c r="ABB364" s="90"/>
      <c r="ABC364" s="90"/>
      <c r="ABD364" s="90"/>
      <c r="ABE364" s="90"/>
      <c r="ABF364" s="90"/>
      <c r="ABG364" s="90"/>
      <c r="ABH364" s="90"/>
      <c r="ABI364" s="90"/>
      <c r="ABJ364" s="90"/>
      <c r="ABK364" s="90"/>
      <c r="ABL364" s="90"/>
      <c r="ABM364" s="90"/>
      <c r="ABN364" s="90"/>
      <c r="ABO364" s="90"/>
      <c r="ABP364" s="90"/>
      <c r="ABQ364" s="90"/>
      <c r="ABR364" s="90"/>
      <c r="ABS364" s="90"/>
      <c r="ABT364" s="90"/>
      <c r="ABU364" s="90"/>
      <c r="ABV364" s="90"/>
      <c r="ABW364" s="90"/>
      <c r="ABX364" s="90"/>
      <c r="ABY364" s="90"/>
      <c r="ABZ364" s="90"/>
      <c r="ACA364" s="90"/>
      <c r="ACB364" s="90"/>
      <c r="ACC364" s="90"/>
      <c r="ACD364" s="90"/>
      <c r="ACE364" s="90"/>
      <c r="ACF364" s="90"/>
      <c r="ACG364" s="90"/>
      <c r="ACH364" s="90"/>
      <c r="ACI364" s="90"/>
      <c r="ACJ364" s="90"/>
      <c r="ACK364" s="90"/>
      <c r="ACL364" s="90"/>
      <c r="ACM364" s="90"/>
      <c r="ACN364" s="90"/>
      <c r="ACO364" s="90"/>
      <c r="ACP364" s="90"/>
      <c r="ACQ364" s="90"/>
      <c r="ACR364" s="90"/>
      <c r="ACS364" s="90"/>
      <c r="ACT364" s="90"/>
      <c r="ACU364" s="90"/>
      <c r="ACV364" s="90"/>
      <c r="ACW364" s="90"/>
      <c r="ACX364" s="90"/>
      <c r="ACY364" s="90"/>
      <c r="ACZ364" s="90"/>
      <c r="ADA364" s="90"/>
      <c r="ADB364" s="90"/>
      <c r="ADC364" s="90"/>
      <c r="ADD364" s="90"/>
      <c r="ADE364" s="90"/>
      <c r="ADF364" s="90"/>
      <c r="ADG364" s="90"/>
      <c r="ADH364" s="90"/>
      <c r="ADI364" s="90"/>
      <c r="ADJ364" s="90"/>
      <c r="ADK364" s="90"/>
      <c r="ADL364" s="90"/>
      <c r="ADM364" s="90"/>
      <c r="ADN364" s="90"/>
      <c r="ADO364" s="90"/>
      <c r="ADP364" s="90"/>
      <c r="ADQ364" s="90"/>
      <c r="ADR364" s="90"/>
      <c r="ADS364" s="90"/>
      <c r="ADT364" s="90"/>
      <c r="ADU364" s="90"/>
      <c r="ADV364" s="90"/>
      <c r="ADW364" s="90"/>
      <c r="ADX364" s="90"/>
      <c r="ADY364" s="90"/>
      <c r="ADZ364" s="90"/>
      <c r="AEA364" s="90"/>
      <c r="AEB364" s="90"/>
      <c r="AEC364" s="90"/>
      <c r="AED364" s="90"/>
      <c r="AEE364" s="90"/>
      <c r="AEF364" s="90"/>
      <c r="AEG364" s="90"/>
      <c r="AEH364" s="90"/>
      <c r="AEI364" s="90"/>
      <c r="AEJ364" s="90"/>
      <c r="AEK364" s="90"/>
      <c r="AEL364" s="90"/>
      <c r="AEM364" s="90"/>
      <c r="AEN364" s="90"/>
      <c r="AEO364" s="90"/>
      <c r="AEP364" s="90"/>
      <c r="AEQ364" s="90"/>
      <c r="AER364" s="90"/>
      <c r="AES364" s="90"/>
      <c r="AET364" s="90"/>
      <c r="AEU364" s="90"/>
      <c r="AEV364" s="90"/>
      <c r="AEW364" s="90"/>
      <c r="AEX364" s="90"/>
      <c r="AEY364" s="90"/>
      <c r="AEZ364" s="90"/>
      <c r="AFA364" s="90"/>
      <c r="AFB364" s="90"/>
      <c r="AFC364" s="90"/>
      <c r="AFD364" s="90"/>
      <c r="AFE364" s="90"/>
      <c r="AFF364" s="90"/>
      <c r="AFG364" s="90"/>
      <c r="AFH364" s="90"/>
      <c r="AFI364" s="90"/>
      <c r="AFJ364" s="90"/>
      <c r="AFK364" s="90"/>
      <c r="AFL364" s="90"/>
      <c r="AFM364" s="90"/>
      <c r="AFN364" s="90"/>
      <c r="AFO364" s="90"/>
      <c r="AFP364" s="90"/>
      <c r="AFQ364" s="90"/>
      <c r="AFR364" s="90"/>
      <c r="AFS364" s="90"/>
      <c r="AFT364" s="90"/>
      <c r="AFU364" s="90"/>
      <c r="AFV364" s="90"/>
      <c r="AFW364" s="90"/>
      <c r="AFX364" s="90"/>
      <c r="AFY364" s="90"/>
      <c r="AFZ364" s="90"/>
      <c r="AGA364" s="90"/>
      <c r="AGB364" s="90"/>
      <c r="AGC364" s="90"/>
      <c r="AGD364" s="90"/>
      <c r="AGE364" s="90"/>
      <c r="AGF364" s="90"/>
      <c r="AGG364" s="90"/>
      <c r="AGH364" s="90"/>
      <c r="AGI364" s="90"/>
      <c r="AGJ364" s="90"/>
      <c r="AGK364" s="90"/>
      <c r="AGL364" s="90"/>
      <c r="AGM364" s="90"/>
      <c r="AGN364" s="90"/>
      <c r="AGO364" s="90"/>
      <c r="AGP364" s="90"/>
      <c r="AGQ364" s="90"/>
      <c r="AGR364" s="90"/>
      <c r="AGS364" s="90"/>
      <c r="AGT364" s="90"/>
      <c r="AGU364" s="90"/>
      <c r="AGV364" s="90"/>
      <c r="AGW364" s="90"/>
      <c r="AGX364" s="90"/>
      <c r="AGY364" s="90"/>
      <c r="AGZ364" s="90"/>
      <c r="AHA364" s="90"/>
      <c r="AHB364" s="90"/>
      <c r="AHC364" s="90"/>
      <c r="AHD364" s="90"/>
      <c r="AHE364" s="90"/>
      <c r="AHF364" s="90"/>
      <c r="AHG364" s="90"/>
      <c r="AHH364" s="90"/>
      <c r="AHI364" s="90"/>
      <c r="AHJ364" s="90"/>
      <c r="AHK364" s="90"/>
      <c r="AHL364" s="90"/>
      <c r="AHM364" s="90"/>
      <c r="AHN364" s="90"/>
      <c r="AHO364" s="90"/>
      <c r="AHP364" s="90"/>
      <c r="AHQ364" s="90"/>
      <c r="AHR364" s="90"/>
      <c r="AHS364" s="90"/>
      <c r="AHT364" s="90"/>
      <c r="AHU364" s="90"/>
      <c r="AHV364" s="90"/>
      <c r="AHW364" s="90"/>
      <c r="AHX364" s="90"/>
      <c r="AHY364" s="90"/>
      <c r="AHZ364" s="90"/>
      <c r="AIA364" s="90"/>
      <c r="AIB364" s="90"/>
      <c r="AIC364" s="90"/>
      <c r="AID364" s="90"/>
      <c r="AIE364" s="90"/>
      <c r="AIF364" s="90"/>
      <c r="AIG364" s="90"/>
      <c r="AIH364" s="90"/>
      <c r="AII364" s="90"/>
      <c r="AIJ364" s="90"/>
      <c r="AIK364" s="90"/>
      <c r="AIL364" s="90"/>
      <c r="AIM364" s="90"/>
      <c r="AIN364" s="90"/>
      <c r="AIO364" s="90"/>
      <c r="AIP364" s="90"/>
      <c r="AIQ364" s="90"/>
      <c r="AIR364" s="90"/>
      <c r="AIS364" s="90"/>
      <c r="AIT364" s="90"/>
      <c r="AIU364" s="90"/>
      <c r="AIV364" s="90"/>
      <c r="AIW364" s="90"/>
      <c r="AIX364" s="90"/>
      <c r="AIY364" s="90"/>
      <c r="AIZ364" s="90"/>
      <c r="AJA364" s="90"/>
      <c r="AJB364" s="90"/>
      <c r="AJC364" s="90"/>
      <c r="AJD364" s="90"/>
      <c r="AJE364" s="90"/>
      <c r="AJF364" s="90"/>
      <c r="AJG364" s="90"/>
      <c r="AJH364" s="90"/>
      <c r="AJI364" s="90"/>
      <c r="AJJ364" s="90"/>
      <c r="AJK364" s="90"/>
      <c r="AJL364" s="90"/>
      <c r="AJM364" s="90"/>
      <c r="AJN364" s="90"/>
      <c r="AJO364" s="90"/>
      <c r="AJP364" s="90"/>
      <c r="AJQ364" s="90"/>
      <c r="AJR364" s="90"/>
      <c r="AJS364" s="90"/>
      <c r="AJT364" s="90"/>
      <c r="AJU364" s="90"/>
      <c r="AJV364" s="90"/>
      <c r="AJW364" s="90"/>
      <c r="AJX364" s="90"/>
      <c r="AJY364" s="90"/>
      <c r="AJZ364" s="90"/>
      <c r="AKA364" s="90"/>
      <c r="AKB364" s="90"/>
      <c r="AKC364" s="90"/>
      <c r="AKD364" s="90"/>
      <c r="AKE364" s="90"/>
      <c r="AKF364" s="90"/>
      <c r="AKG364" s="90"/>
      <c r="AKH364" s="90"/>
      <c r="AKI364" s="90"/>
      <c r="AKJ364" s="90"/>
      <c r="AKK364" s="90"/>
      <c r="AKL364" s="90"/>
      <c r="AKM364" s="90"/>
      <c r="AKN364" s="90"/>
      <c r="AKO364" s="90"/>
      <c r="AKP364" s="90"/>
      <c r="AKQ364" s="90"/>
      <c r="AKR364" s="90"/>
      <c r="AKS364" s="90"/>
      <c r="AKT364" s="90"/>
      <c r="AKU364" s="90"/>
      <c r="AKV364" s="90"/>
      <c r="AKW364" s="90"/>
      <c r="AKX364" s="90"/>
      <c r="AKY364" s="90"/>
      <c r="AKZ364" s="90"/>
      <c r="ALA364" s="90"/>
      <c r="ALB364" s="90"/>
      <c r="ALC364" s="90"/>
      <c r="ALD364" s="90"/>
      <c r="ALE364" s="90"/>
      <c r="ALF364" s="90"/>
      <c r="ALG364" s="90"/>
      <c r="ALH364" s="90"/>
      <c r="ALI364" s="90"/>
      <c r="ALJ364" s="90"/>
      <c r="ALK364" s="90"/>
      <c r="ALL364" s="90"/>
      <c r="ALM364" s="90"/>
      <c r="ALN364" s="90"/>
      <c r="ALO364" s="90"/>
      <c r="ALP364" s="90"/>
      <c r="ALQ364" s="90"/>
      <c r="ALR364" s="90"/>
      <c r="ALS364" s="90"/>
      <c r="ALT364" s="90"/>
      <c r="ALU364" s="90"/>
      <c r="ALV364" s="90"/>
      <c r="ALW364" s="90"/>
      <c r="ALX364" s="90"/>
      <c r="ALY364" s="90"/>
      <c r="ALZ364" s="90"/>
      <c r="AMA364" s="90"/>
      <c r="AMB364" s="90"/>
      <c r="AMC364" s="90"/>
      <c r="AMD364" s="90"/>
      <c r="AME364" s="90"/>
      <c r="AMF364" s="90"/>
      <c r="AMG364" s="90"/>
      <c r="AMH364" s="90"/>
      <c r="AMI364" s="90"/>
      <c r="AMJ364" s="90"/>
    </row>
    <row r="365" spans="1:1024" x14ac:dyDescent="0.35">
      <c r="A365" s="106">
        <v>43969</v>
      </c>
      <c r="B365" s="102">
        <v>0.5</v>
      </c>
      <c r="C365" s="104">
        <v>5852</v>
      </c>
      <c r="D365" s="90"/>
      <c r="E365" s="90"/>
      <c r="F365" s="90"/>
      <c r="G365" s="90"/>
      <c r="H365" s="90"/>
      <c r="I365" s="90"/>
      <c r="J365" s="90"/>
      <c r="K365" s="90"/>
      <c r="L365" s="90"/>
      <c r="M365" s="90"/>
      <c r="N365" s="90"/>
      <c r="O365" s="90"/>
      <c r="P365" s="90"/>
      <c r="Q365" s="90"/>
      <c r="R365" s="90"/>
      <c r="S365" s="90"/>
      <c r="T365" s="90"/>
      <c r="U365" s="90"/>
      <c r="V365" s="90"/>
      <c r="W365" s="90"/>
      <c r="X365" s="90"/>
      <c r="Y365" s="90"/>
      <c r="Z365" s="90"/>
      <c r="AA365" s="90"/>
      <c r="AB365" s="90"/>
      <c r="AC365" s="90"/>
      <c r="AD365" s="90"/>
      <c r="AE365" s="90"/>
      <c r="AF365" s="90"/>
      <c r="AG365" s="90"/>
      <c r="AH365" s="90"/>
      <c r="AI365" s="90"/>
      <c r="AJ365" s="90"/>
      <c r="AK365" s="90"/>
      <c r="AL365" s="90"/>
      <c r="AM365" s="90"/>
      <c r="AN365" s="90"/>
      <c r="AO365" s="90"/>
      <c r="AP365" s="90"/>
      <c r="AQ365" s="90"/>
      <c r="AR365" s="90"/>
      <c r="AS365" s="90"/>
      <c r="AT365" s="90"/>
      <c r="AU365" s="90"/>
      <c r="AV365" s="90"/>
      <c r="AW365" s="90"/>
      <c r="AX365" s="90"/>
      <c r="AY365" s="90"/>
      <c r="AZ365" s="90"/>
      <c r="BA365" s="90"/>
      <c r="BB365" s="90"/>
      <c r="BC365" s="90"/>
      <c r="BD365" s="90"/>
      <c r="BE365" s="90"/>
      <c r="BF365" s="90"/>
      <c r="BG365" s="90"/>
      <c r="BH365" s="90"/>
      <c r="BI365" s="90"/>
      <c r="BJ365" s="90"/>
      <c r="BK365" s="90"/>
      <c r="BL365" s="90"/>
      <c r="BM365" s="90"/>
      <c r="BN365" s="90"/>
      <c r="BO365" s="90"/>
      <c r="BP365" s="90"/>
      <c r="BQ365" s="90"/>
      <c r="BR365" s="90"/>
      <c r="BS365" s="90"/>
      <c r="BT365" s="90"/>
      <c r="BU365" s="90"/>
      <c r="BV365" s="90"/>
      <c r="BW365" s="90"/>
      <c r="BX365" s="90"/>
      <c r="BY365" s="90"/>
      <c r="BZ365" s="90"/>
      <c r="CA365" s="90"/>
      <c r="CB365" s="90"/>
      <c r="CC365" s="90"/>
      <c r="CD365" s="90"/>
      <c r="CE365" s="90"/>
      <c r="CF365" s="90"/>
      <c r="CG365" s="90"/>
      <c r="CH365" s="90"/>
      <c r="CI365" s="90"/>
      <c r="CJ365" s="90"/>
      <c r="CK365" s="90"/>
      <c r="CL365" s="90"/>
      <c r="CM365" s="90"/>
      <c r="CN365" s="90"/>
      <c r="CO365" s="90"/>
      <c r="CP365" s="90"/>
      <c r="CQ365" s="90"/>
      <c r="CR365" s="90"/>
      <c r="CS365" s="90"/>
      <c r="CT365" s="90"/>
      <c r="CU365" s="90"/>
      <c r="CV365" s="90"/>
      <c r="CW365" s="90"/>
      <c r="CX365" s="90"/>
      <c r="CY365" s="90"/>
      <c r="CZ365" s="90"/>
      <c r="DA365" s="90"/>
      <c r="DB365" s="90"/>
      <c r="DC365" s="90"/>
      <c r="DD365" s="90"/>
      <c r="DE365" s="90"/>
      <c r="DF365" s="90"/>
      <c r="DG365" s="90"/>
      <c r="DH365" s="90"/>
      <c r="DI365" s="90"/>
      <c r="DJ365" s="90"/>
      <c r="DK365" s="90"/>
      <c r="DL365" s="90"/>
      <c r="DM365" s="90"/>
      <c r="DN365" s="90"/>
      <c r="DO365" s="90"/>
      <c r="DP365" s="90"/>
      <c r="DQ365" s="90"/>
      <c r="DR365" s="90"/>
      <c r="DS365" s="90"/>
      <c r="DT365" s="90"/>
      <c r="DU365" s="90"/>
      <c r="DV365" s="90"/>
      <c r="DW365" s="90"/>
      <c r="DX365" s="90"/>
      <c r="DY365" s="90"/>
      <c r="DZ365" s="90"/>
      <c r="EA365" s="90"/>
      <c r="EB365" s="90"/>
      <c r="EC365" s="90"/>
      <c r="ED365" s="90"/>
      <c r="EE365" s="90"/>
      <c r="EF365" s="90"/>
      <c r="EG365" s="90"/>
      <c r="EH365" s="90"/>
      <c r="EI365" s="90"/>
      <c r="EJ365" s="90"/>
      <c r="EK365" s="90"/>
      <c r="EL365" s="90"/>
      <c r="EM365" s="90"/>
      <c r="EN365" s="90"/>
      <c r="EO365" s="90"/>
      <c r="EP365" s="90"/>
      <c r="EQ365" s="90"/>
      <c r="ER365" s="90"/>
      <c r="ES365" s="90"/>
      <c r="ET365" s="90"/>
      <c r="EU365" s="90"/>
      <c r="EV365" s="90"/>
      <c r="EW365" s="90"/>
      <c r="EX365" s="90"/>
      <c r="EY365" s="90"/>
      <c r="EZ365" s="90"/>
      <c r="FA365" s="90"/>
      <c r="FB365" s="90"/>
      <c r="FC365" s="90"/>
      <c r="FD365" s="90"/>
      <c r="FE365" s="90"/>
      <c r="FF365" s="90"/>
      <c r="FG365" s="90"/>
      <c r="FH365" s="90"/>
      <c r="FI365" s="90"/>
      <c r="FJ365" s="90"/>
      <c r="FK365" s="90"/>
      <c r="FL365" s="90"/>
      <c r="FM365" s="90"/>
      <c r="FN365" s="90"/>
      <c r="FO365" s="90"/>
      <c r="FP365" s="90"/>
      <c r="FQ365" s="90"/>
      <c r="FR365" s="90"/>
      <c r="FS365" s="90"/>
      <c r="FT365" s="90"/>
      <c r="FU365" s="90"/>
      <c r="FV365" s="90"/>
      <c r="FW365" s="90"/>
      <c r="FX365" s="90"/>
      <c r="FY365" s="90"/>
      <c r="FZ365" s="90"/>
      <c r="GA365" s="90"/>
      <c r="GB365" s="90"/>
      <c r="GC365" s="90"/>
      <c r="GD365" s="90"/>
      <c r="GE365" s="90"/>
      <c r="GF365" s="90"/>
      <c r="GG365" s="90"/>
      <c r="GH365" s="90"/>
      <c r="GI365" s="90"/>
      <c r="GJ365" s="90"/>
      <c r="GK365" s="90"/>
      <c r="GL365" s="90"/>
      <c r="GM365" s="90"/>
      <c r="GN365" s="90"/>
      <c r="GO365" s="90"/>
      <c r="GP365" s="90"/>
      <c r="GQ365" s="90"/>
      <c r="GR365" s="90"/>
      <c r="GS365" s="90"/>
      <c r="GT365" s="90"/>
      <c r="GU365" s="90"/>
      <c r="GV365" s="90"/>
      <c r="GW365" s="90"/>
      <c r="GX365" s="90"/>
      <c r="GY365" s="90"/>
      <c r="GZ365" s="90"/>
      <c r="HA365" s="90"/>
      <c r="HB365" s="90"/>
      <c r="HC365" s="90"/>
      <c r="HD365" s="90"/>
      <c r="HE365" s="90"/>
      <c r="HF365" s="90"/>
      <c r="HG365" s="90"/>
      <c r="HH365" s="90"/>
      <c r="HI365" s="90"/>
      <c r="HJ365" s="90"/>
      <c r="HK365" s="90"/>
      <c r="HL365" s="90"/>
      <c r="HM365" s="90"/>
      <c r="HN365" s="90"/>
      <c r="HO365" s="90"/>
      <c r="HP365" s="90"/>
      <c r="HQ365" s="90"/>
      <c r="HR365" s="90"/>
      <c r="HS365" s="90"/>
      <c r="HT365" s="90"/>
      <c r="HU365" s="90"/>
      <c r="HV365" s="90"/>
      <c r="HW365" s="90"/>
      <c r="HX365" s="90"/>
      <c r="HY365" s="90"/>
      <c r="HZ365" s="90"/>
      <c r="IA365" s="90"/>
      <c r="IB365" s="90"/>
      <c r="IC365" s="90"/>
      <c r="ID365" s="90"/>
      <c r="IE365" s="90"/>
      <c r="IF365" s="90"/>
      <c r="IG365" s="90"/>
      <c r="IH365" s="90"/>
      <c r="II365" s="90"/>
      <c r="IJ365" s="90"/>
      <c r="IK365" s="90"/>
      <c r="IL365" s="90"/>
      <c r="IM365" s="90"/>
      <c r="IN365" s="90"/>
      <c r="IO365" s="90"/>
      <c r="IP365" s="90"/>
      <c r="IQ365" s="90"/>
      <c r="IR365" s="90"/>
      <c r="IS365" s="90"/>
      <c r="IT365" s="90"/>
      <c r="IU365" s="90"/>
      <c r="IV365" s="90"/>
      <c r="IW365" s="90"/>
      <c r="IX365" s="90"/>
      <c r="IY365" s="90"/>
      <c r="IZ365" s="90"/>
      <c r="JA365" s="90"/>
      <c r="JB365" s="90"/>
      <c r="JC365" s="90"/>
      <c r="JD365" s="90"/>
      <c r="JE365" s="90"/>
      <c r="JF365" s="90"/>
      <c r="JG365" s="90"/>
      <c r="JH365" s="90"/>
      <c r="JI365" s="90"/>
      <c r="JJ365" s="90"/>
      <c r="JK365" s="90"/>
      <c r="JL365" s="90"/>
      <c r="JM365" s="90"/>
      <c r="JN365" s="90"/>
      <c r="JO365" s="90"/>
      <c r="JP365" s="90"/>
      <c r="JQ365" s="90"/>
      <c r="JR365" s="90"/>
      <c r="JS365" s="90"/>
      <c r="JT365" s="90"/>
      <c r="JU365" s="90"/>
      <c r="JV365" s="90"/>
      <c r="JW365" s="90"/>
      <c r="JX365" s="90"/>
      <c r="JY365" s="90"/>
      <c r="JZ365" s="90"/>
      <c r="KA365" s="90"/>
      <c r="KB365" s="90"/>
      <c r="KC365" s="90"/>
      <c r="KD365" s="90"/>
      <c r="KE365" s="90"/>
      <c r="KF365" s="90"/>
      <c r="KG365" s="90"/>
      <c r="KH365" s="90"/>
      <c r="KI365" s="90"/>
      <c r="KJ365" s="90"/>
      <c r="KK365" s="90"/>
      <c r="KL365" s="90"/>
      <c r="KM365" s="90"/>
      <c r="KN365" s="90"/>
      <c r="KO365" s="90"/>
      <c r="KP365" s="90"/>
      <c r="KQ365" s="90"/>
      <c r="KR365" s="90"/>
      <c r="KS365" s="90"/>
      <c r="KT365" s="90"/>
      <c r="KU365" s="90"/>
      <c r="KV365" s="90"/>
      <c r="KW365" s="90"/>
      <c r="KX365" s="90"/>
      <c r="KY365" s="90"/>
      <c r="KZ365" s="90"/>
      <c r="LA365" s="90"/>
      <c r="LB365" s="90"/>
      <c r="LC365" s="90"/>
      <c r="LD365" s="90"/>
      <c r="LE365" s="90"/>
      <c r="LF365" s="90"/>
      <c r="LG365" s="90"/>
      <c r="LH365" s="90"/>
      <c r="LI365" s="90"/>
      <c r="LJ365" s="90"/>
      <c r="LK365" s="90"/>
      <c r="LL365" s="90"/>
      <c r="LM365" s="90"/>
      <c r="LN365" s="90"/>
      <c r="LO365" s="90"/>
      <c r="LP365" s="90"/>
      <c r="LQ365" s="90"/>
      <c r="LR365" s="90"/>
      <c r="LS365" s="90"/>
      <c r="LT365" s="90"/>
      <c r="LU365" s="90"/>
      <c r="LV365" s="90"/>
      <c r="LW365" s="90"/>
      <c r="LX365" s="90"/>
      <c r="LY365" s="90"/>
      <c r="LZ365" s="90"/>
      <c r="MA365" s="90"/>
      <c r="MB365" s="90"/>
      <c r="MC365" s="90"/>
      <c r="MD365" s="90"/>
      <c r="ME365" s="90"/>
      <c r="MF365" s="90"/>
      <c r="MG365" s="90"/>
      <c r="MH365" s="90"/>
      <c r="MI365" s="90"/>
      <c r="MJ365" s="90"/>
      <c r="MK365" s="90"/>
      <c r="ML365" s="90"/>
      <c r="MM365" s="90"/>
      <c r="MN365" s="90"/>
      <c r="MO365" s="90"/>
      <c r="MP365" s="90"/>
      <c r="MQ365" s="90"/>
      <c r="MR365" s="90"/>
      <c r="MS365" s="90"/>
      <c r="MT365" s="90"/>
      <c r="MU365" s="90"/>
      <c r="MV365" s="90"/>
      <c r="MW365" s="90"/>
      <c r="MX365" s="90"/>
      <c r="MY365" s="90"/>
      <c r="MZ365" s="90"/>
      <c r="NA365" s="90"/>
      <c r="NB365" s="90"/>
      <c r="NC365" s="90"/>
      <c r="ND365" s="90"/>
      <c r="NE365" s="90"/>
      <c r="NF365" s="90"/>
      <c r="NG365" s="90"/>
      <c r="NH365" s="90"/>
      <c r="NI365" s="90"/>
      <c r="NJ365" s="90"/>
      <c r="NK365" s="90"/>
      <c r="NL365" s="90"/>
      <c r="NM365" s="90"/>
      <c r="NN365" s="90"/>
      <c r="NO365" s="90"/>
      <c r="NP365" s="90"/>
      <c r="NQ365" s="90"/>
      <c r="NR365" s="90"/>
      <c r="NS365" s="90"/>
      <c r="NT365" s="90"/>
      <c r="NU365" s="90"/>
      <c r="NV365" s="90"/>
      <c r="NW365" s="90"/>
      <c r="NX365" s="90"/>
      <c r="NY365" s="90"/>
      <c r="NZ365" s="90"/>
      <c r="OA365" s="90"/>
      <c r="OB365" s="90"/>
      <c r="OC365" s="90"/>
      <c r="OD365" s="90"/>
      <c r="OE365" s="90"/>
      <c r="OF365" s="90"/>
      <c r="OG365" s="90"/>
      <c r="OH365" s="90"/>
      <c r="OI365" s="90"/>
      <c r="OJ365" s="90"/>
      <c r="OK365" s="90"/>
      <c r="OL365" s="90"/>
      <c r="OM365" s="90"/>
      <c r="ON365" s="90"/>
      <c r="OO365" s="90"/>
      <c r="OP365" s="90"/>
      <c r="OQ365" s="90"/>
      <c r="OR365" s="90"/>
      <c r="OS365" s="90"/>
      <c r="OT365" s="90"/>
      <c r="OU365" s="90"/>
      <c r="OV365" s="90"/>
      <c r="OW365" s="90"/>
      <c r="OX365" s="90"/>
      <c r="OY365" s="90"/>
      <c r="OZ365" s="90"/>
      <c r="PA365" s="90"/>
      <c r="PB365" s="90"/>
      <c r="PC365" s="90"/>
      <c r="PD365" s="90"/>
      <c r="PE365" s="90"/>
      <c r="PF365" s="90"/>
      <c r="PG365" s="90"/>
      <c r="PH365" s="90"/>
      <c r="PI365" s="90"/>
      <c r="PJ365" s="90"/>
      <c r="PK365" s="90"/>
      <c r="PL365" s="90"/>
      <c r="PM365" s="90"/>
      <c r="PN365" s="90"/>
      <c r="PO365" s="90"/>
      <c r="PP365" s="90"/>
      <c r="PQ365" s="90"/>
      <c r="PR365" s="90"/>
      <c r="PS365" s="90"/>
      <c r="PT365" s="90"/>
      <c r="PU365" s="90"/>
      <c r="PV365" s="90"/>
      <c r="PW365" s="90"/>
      <c r="PX365" s="90"/>
      <c r="PY365" s="90"/>
      <c r="PZ365" s="90"/>
      <c r="QA365" s="90"/>
      <c r="QB365" s="90"/>
      <c r="QC365" s="90"/>
      <c r="QD365" s="90"/>
      <c r="QE365" s="90"/>
      <c r="QF365" s="90"/>
      <c r="QG365" s="90"/>
      <c r="QH365" s="90"/>
      <c r="QI365" s="90"/>
      <c r="QJ365" s="90"/>
      <c r="QK365" s="90"/>
      <c r="QL365" s="90"/>
      <c r="QM365" s="90"/>
      <c r="QN365" s="90"/>
      <c r="QO365" s="90"/>
      <c r="QP365" s="90"/>
      <c r="QQ365" s="90"/>
      <c r="QR365" s="90"/>
      <c r="QS365" s="90"/>
      <c r="QT365" s="90"/>
      <c r="QU365" s="90"/>
      <c r="QV365" s="90"/>
      <c r="QW365" s="90"/>
      <c r="QX365" s="90"/>
      <c r="QY365" s="90"/>
      <c r="QZ365" s="90"/>
      <c r="RA365" s="90"/>
      <c r="RB365" s="90"/>
      <c r="RC365" s="90"/>
      <c r="RD365" s="90"/>
      <c r="RE365" s="90"/>
      <c r="RF365" s="90"/>
      <c r="RG365" s="90"/>
      <c r="RH365" s="90"/>
      <c r="RI365" s="90"/>
      <c r="RJ365" s="90"/>
      <c r="RK365" s="90"/>
      <c r="RL365" s="90"/>
      <c r="RM365" s="90"/>
      <c r="RN365" s="90"/>
      <c r="RO365" s="90"/>
      <c r="RP365" s="90"/>
      <c r="RQ365" s="90"/>
      <c r="RR365" s="90"/>
      <c r="RS365" s="90"/>
      <c r="RT365" s="90"/>
      <c r="RU365" s="90"/>
      <c r="RV365" s="90"/>
      <c r="RW365" s="90"/>
      <c r="RX365" s="90"/>
      <c r="RY365" s="90"/>
      <c r="RZ365" s="90"/>
      <c r="SA365" s="90"/>
      <c r="SB365" s="90"/>
      <c r="SC365" s="90"/>
      <c r="SD365" s="90"/>
      <c r="SE365" s="90"/>
      <c r="SF365" s="90"/>
      <c r="SG365" s="90"/>
      <c r="SH365" s="90"/>
      <c r="SI365" s="90"/>
      <c r="SJ365" s="90"/>
      <c r="SK365" s="90"/>
      <c r="SL365" s="90"/>
      <c r="SM365" s="90"/>
      <c r="SN365" s="90"/>
      <c r="SO365" s="90"/>
      <c r="SP365" s="90"/>
      <c r="SQ365" s="90"/>
      <c r="SR365" s="90"/>
      <c r="SS365" s="90"/>
      <c r="ST365" s="90"/>
      <c r="SU365" s="90"/>
      <c r="SV365" s="90"/>
      <c r="SW365" s="90"/>
      <c r="SX365" s="90"/>
      <c r="SY365" s="90"/>
      <c r="SZ365" s="90"/>
      <c r="TA365" s="90"/>
      <c r="TB365" s="90"/>
      <c r="TC365" s="90"/>
      <c r="TD365" s="90"/>
      <c r="TE365" s="90"/>
      <c r="TF365" s="90"/>
      <c r="TG365" s="90"/>
      <c r="TH365" s="90"/>
      <c r="TI365" s="90"/>
      <c r="TJ365" s="90"/>
      <c r="TK365" s="90"/>
      <c r="TL365" s="90"/>
      <c r="TM365" s="90"/>
      <c r="TN365" s="90"/>
      <c r="TO365" s="90"/>
      <c r="TP365" s="90"/>
      <c r="TQ365" s="90"/>
      <c r="TR365" s="90"/>
      <c r="TS365" s="90"/>
      <c r="TT365" s="90"/>
      <c r="TU365" s="90"/>
      <c r="TV365" s="90"/>
      <c r="TW365" s="90"/>
      <c r="TX365" s="90"/>
      <c r="TY365" s="90"/>
      <c r="TZ365" s="90"/>
      <c r="UA365" s="90"/>
      <c r="UB365" s="90"/>
      <c r="UC365" s="90"/>
      <c r="UD365" s="90"/>
      <c r="UE365" s="90"/>
      <c r="UF365" s="90"/>
      <c r="UG365" s="90"/>
      <c r="UH365" s="90"/>
      <c r="UI365" s="90"/>
      <c r="UJ365" s="90"/>
      <c r="UK365" s="90"/>
      <c r="UL365" s="90"/>
      <c r="UM365" s="90"/>
      <c r="UN365" s="90"/>
      <c r="UO365" s="90"/>
      <c r="UP365" s="90"/>
      <c r="UQ365" s="90"/>
      <c r="UR365" s="90"/>
      <c r="US365" s="90"/>
      <c r="UT365" s="90"/>
      <c r="UU365" s="90"/>
      <c r="UV365" s="90"/>
      <c r="UW365" s="90"/>
      <c r="UX365" s="90"/>
      <c r="UY365" s="90"/>
      <c r="UZ365" s="90"/>
      <c r="VA365" s="90"/>
      <c r="VB365" s="90"/>
      <c r="VC365" s="90"/>
      <c r="VD365" s="90"/>
      <c r="VE365" s="90"/>
      <c r="VF365" s="90"/>
      <c r="VG365" s="90"/>
      <c r="VH365" s="90"/>
      <c r="VI365" s="90"/>
      <c r="VJ365" s="90"/>
      <c r="VK365" s="90"/>
      <c r="VL365" s="90"/>
      <c r="VM365" s="90"/>
      <c r="VN365" s="90"/>
      <c r="VO365" s="90"/>
      <c r="VP365" s="90"/>
      <c r="VQ365" s="90"/>
      <c r="VR365" s="90"/>
      <c r="VS365" s="90"/>
      <c r="VT365" s="90"/>
      <c r="VU365" s="90"/>
      <c r="VV365" s="90"/>
      <c r="VW365" s="90"/>
      <c r="VX365" s="90"/>
      <c r="VY365" s="90"/>
      <c r="VZ365" s="90"/>
      <c r="WA365" s="90"/>
      <c r="WB365" s="90"/>
      <c r="WC365" s="90"/>
      <c r="WD365" s="90"/>
      <c r="WE365" s="90"/>
      <c r="WF365" s="90"/>
      <c r="WG365" s="90"/>
      <c r="WH365" s="90"/>
      <c r="WI365" s="90"/>
      <c r="WJ365" s="90"/>
      <c r="WK365" s="90"/>
      <c r="WL365" s="90"/>
      <c r="WM365" s="90"/>
      <c r="WN365" s="90"/>
      <c r="WO365" s="90"/>
      <c r="WP365" s="90"/>
      <c r="WQ365" s="90"/>
      <c r="WR365" s="90"/>
      <c r="WS365" s="90"/>
      <c r="WT365" s="90"/>
      <c r="WU365" s="90"/>
      <c r="WV365" s="90"/>
      <c r="WW365" s="90"/>
      <c r="WX365" s="90"/>
      <c r="WY365" s="90"/>
      <c r="WZ365" s="90"/>
      <c r="XA365" s="90"/>
      <c r="XB365" s="90"/>
      <c r="XC365" s="90"/>
      <c r="XD365" s="90"/>
      <c r="XE365" s="90"/>
      <c r="XF365" s="90"/>
      <c r="XG365" s="90"/>
      <c r="XH365" s="90"/>
      <c r="XI365" s="90"/>
      <c r="XJ365" s="90"/>
      <c r="XK365" s="90"/>
      <c r="XL365" s="90"/>
      <c r="XM365" s="90"/>
      <c r="XN365" s="90"/>
      <c r="XO365" s="90"/>
      <c r="XP365" s="90"/>
      <c r="XQ365" s="90"/>
      <c r="XR365" s="90"/>
      <c r="XS365" s="90"/>
      <c r="XT365" s="90"/>
      <c r="XU365" s="90"/>
      <c r="XV365" s="90"/>
      <c r="XW365" s="90"/>
      <c r="XX365" s="90"/>
      <c r="XY365" s="90"/>
      <c r="XZ365" s="90"/>
      <c r="YA365" s="90"/>
      <c r="YB365" s="90"/>
      <c r="YC365" s="90"/>
      <c r="YD365" s="90"/>
      <c r="YE365" s="90"/>
      <c r="YF365" s="90"/>
      <c r="YG365" s="90"/>
      <c r="YH365" s="90"/>
      <c r="YI365" s="90"/>
      <c r="YJ365" s="90"/>
      <c r="YK365" s="90"/>
      <c r="YL365" s="90"/>
      <c r="YM365" s="90"/>
      <c r="YN365" s="90"/>
      <c r="YO365" s="90"/>
      <c r="YP365" s="90"/>
      <c r="YQ365" s="90"/>
      <c r="YR365" s="90"/>
      <c r="YS365" s="90"/>
      <c r="YT365" s="90"/>
      <c r="YU365" s="90"/>
      <c r="YV365" s="90"/>
      <c r="YW365" s="90"/>
      <c r="YX365" s="90"/>
      <c r="YY365" s="90"/>
      <c r="YZ365" s="90"/>
      <c r="ZA365" s="90"/>
      <c r="ZB365" s="90"/>
      <c r="ZC365" s="90"/>
      <c r="ZD365" s="90"/>
      <c r="ZE365" s="90"/>
      <c r="ZF365" s="90"/>
      <c r="ZG365" s="90"/>
      <c r="ZH365" s="90"/>
      <c r="ZI365" s="90"/>
      <c r="ZJ365" s="90"/>
      <c r="ZK365" s="90"/>
      <c r="ZL365" s="90"/>
      <c r="ZM365" s="90"/>
      <c r="ZN365" s="90"/>
      <c r="ZO365" s="90"/>
      <c r="ZP365" s="90"/>
      <c r="ZQ365" s="90"/>
      <c r="ZR365" s="90"/>
      <c r="ZS365" s="90"/>
      <c r="ZT365" s="90"/>
      <c r="ZU365" s="90"/>
      <c r="ZV365" s="90"/>
      <c r="ZW365" s="90"/>
      <c r="ZX365" s="90"/>
      <c r="ZY365" s="90"/>
      <c r="ZZ365" s="90"/>
      <c r="AAA365" s="90"/>
      <c r="AAB365" s="90"/>
      <c r="AAC365" s="90"/>
      <c r="AAD365" s="90"/>
      <c r="AAE365" s="90"/>
      <c r="AAF365" s="90"/>
      <c r="AAG365" s="90"/>
      <c r="AAH365" s="90"/>
      <c r="AAI365" s="90"/>
      <c r="AAJ365" s="90"/>
      <c r="AAK365" s="90"/>
      <c r="AAL365" s="90"/>
      <c r="AAM365" s="90"/>
      <c r="AAN365" s="90"/>
      <c r="AAO365" s="90"/>
      <c r="AAP365" s="90"/>
      <c r="AAQ365" s="90"/>
      <c r="AAR365" s="90"/>
      <c r="AAS365" s="90"/>
      <c r="AAT365" s="90"/>
      <c r="AAU365" s="90"/>
      <c r="AAV365" s="90"/>
      <c r="AAW365" s="90"/>
      <c r="AAX365" s="90"/>
      <c r="AAY365" s="90"/>
      <c r="AAZ365" s="90"/>
      <c r="ABA365" s="90"/>
      <c r="ABB365" s="90"/>
      <c r="ABC365" s="90"/>
      <c r="ABD365" s="90"/>
      <c r="ABE365" s="90"/>
      <c r="ABF365" s="90"/>
      <c r="ABG365" s="90"/>
      <c r="ABH365" s="90"/>
      <c r="ABI365" s="90"/>
      <c r="ABJ365" s="90"/>
      <c r="ABK365" s="90"/>
      <c r="ABL365" s="90"/>
      <c r="ABM365" s="90"/>
      <c r="ABN365" s="90"/>
      <c r="ABO365" s="90"/>
      <c r="ABP365" s="90"/>
      <c r="ABQ365" s="90"/>
      <c r="ABR365" s="90"/>
      <c r="ABS365" s="90"/>
      <c r="ABT365" s="90"/>
      <c r="ABU365" s="90"/>
      <c r="ABV365" s="90"/>
      <c r="ABW365" s="90"/>
      <c r="ABX365" s="90"/>
      <c r="ABY365" s="90"/>
      <c r="ABZ365" s="90"/>
      <c r="ACA365" s="90"/>
      <c r="ACB365" s="90"/>
      <c r="ACC365" s="90"/>
      <c r="ACD365" s="90"/>
      <c r="ACE365" s="90"/>
      <c r="ACF365" s="90"/>
      <c r="ACG365" s="90"/>
      <c r="ACH365" s="90"/>
      <c r="ACI365" s="90"/>
      <c r="ACJ365" s="90"/>
      <c r="ACK365" s="90"/>
      <c r="ACL365" s="90"/>
      <c r="ACM365" s="90"/>
      <c r="ACN365" s="90"/>
      <c r="ACO365" s="90"/>
      <c r="ACP365" s="90"/>
      <c r="ACQ365" s="90"/>
      <c r="ACR365" s="90"/>
      <c r="ACS365" s="90"/>
      <c r="ACT365" s="90"/>
      <c r="ACU365" s="90"/>
      <c r="ACV365" s="90"/>
      <c r="ACW365" s="90"/>
      <c r="ACX365" s="90"/>
      <c r="ACY365" s="90"/>
      <c r="ACZ365" s="90"/>
      <c r="ADA365" s="90"/>
      <c r="ADB365" s="90"/>
      <c r="ADC365" s="90"/>
      <c r="ADD365" s="90"/>
      <c r="ADE365" s="90"/>
      <c r="ADF365" s="90"/>
      <c r="ADG365" s="90"/>
      <c r="ADH365" s="90"/>
      <c r="ADI365" s="90"/>
      <c r="ADJ365" s="90"/>
      <c r="ADK365" s="90"/>
      <c r="ADL365" s="90"/>
      <c r="ADM365" s="90"/>
      <c r="ADN365" s="90"/>
      <c r="ADO365" s="90"/>
      <c r="ADP365" s="90"/>
      <c r="ADQ365" s="90"/>
      <c r="ADR365" s="90"/>
      <c r="ADS365" s="90"/>
      <c r="ADT365" s="90"/>
      <c r="ADU365" s="90"/>
      <c r="ADV365" s="90"/>
      <c r="ADW365" s="90"/>
      <c r="ADX365" s="90"/>
      <c r="ADY365" s="90"/>
      <c r="ADZ365" s="90"/>
      <c r="AEA365" s="90"/>
      <c r="AEB365" s="90"/>
      <c r="AEC365" s="90"/>
      <c r="AED365" s="90"/>
      <c r="AEE365" s="90"/>
      <c r="AEF365" s="90"/>
      <c r="AEG365" s="90"/>
      <c r="AEH365" s="90"/>
      <c r="AEI365" s="90"/>
      <c r="AEJ365" s="90"/>
      <c r="AEK365" s="90"/>
      <c r="AEL365" s="90"/>
      <c r="AEM365" s="90"/>
      <c r="AEN365" s="90"/>
      <c r="AEO365" s="90"/>
      <c r="AEP365" s="90"/>
      <c r="AEQ365" s="90"/>
      <c r="AER365" s="90"/>
      <c r="AES365" s="90"/>
      <c r="AET365" s="90"/>
      <c r="AEU365" s="90"/>
      <c r="AEV365" s="90"/>
      <c r="AEW365" s="90"/>
      <c r="AEX365" s="90"/>
      <c r="AEY365" s="90"/>
      <c r="AEZ365" s="90"/>
      <c r="AFA365" s="90"/>
      <c r="AFB365" s="90"/>
      <c r="AFC365" s="90"/>
      <c r="AFD365" s="90"/>
      <c r="AFE365" s="90"/>
      <c r="AFF365" s="90"/>
      <c r="AFG365" s="90"/>
      <c r="AFH365" s="90"/>
      <c r="AFI365" s="90"/>
      <c r="AFJ365" s="90"/>
      <c r="AFK365" s="90"/>
      <c r="AFL365" s="90"/>
      <c r="AFM365" s="90"/>
      <c r="AFN365" s="90"/>
      <c r="AFO365" s="90"/>
      <c r="AFP365" s="90"/>
      <c r="AFQ365" s="90"/>
      <c r="AFR365" s="90"/>
      <c r="AFS365" s="90"/>
      <c r="AFT365" s="90"/>
      <c r="AFU365" s="90"/>
      <c r="AFV365" s="90"/>
      <c r="AFW365" s="90"/>
      <c r="AFX365" s="90"/>
      <c r="AFY365" s="90"/>
      <c r="AFZ365" s="90"/>
      <c r="AGA365" s="90"/>
      <c r="AGB365" s="90"/>
      <c r="AGC365" s="90"/>
      <c r="AGD365" s="90"/>
      <c r="AGE365" s="90"/>
      <c r="AGF365" s="90"/>
      <c r="AGG365" s="90"/>
      <c r="AGH365" s="90"/>
      <c r="AGI365" s="90"/>
      <c r="AGJ365" s="90"/>
      <c r="AGK365" s="90"/>
      <c r="AGL365" s="90"/>
      <c r="AGM365" s="90"/>
      <c r="AGN365" s="90"/>
      <c r="AGO365" s="90"/>
      <c r="AGP365" s="90"/>
      <c r="AGQ365" s="90"/>
      <c r="AGR365" s="90"/>
      <c r="AGS365" s="90"/>
      <c r="AGT365" s="90"/>
      <c r="AGU365" s="90"/>
      <c r="AGV365" s="90"/>
      <c r="AGW365" s="90"/>
      <c r="AGX365" s="90"/>
      <c r="AGY365" s="90"/>
      <c r="AGZ365" s="90"/>
      <c r="AHA365" s="90"/>
      <c r="AHB365" s="90"/>
      <c r="AHC365" s="90"/>
      <c r="AHD365" s="90"/>
      <c r="AHE365" s="90"/>
      <c r="AHF365" s="90"/>
      <c r="AHG365" s="90"/>
      <c r="AHH365" s="90"/>
      <c r="AHI365" s="90"/>
      <c r="AHJ365" s="90"/>
      <c r="AHK365" s="90"/>
      <c r="AHL365" s="90"/>
      <c r="AHM365" s="90"/>
      <c r="AHN365" s="90"/>
      <c r="AHO365" s="90"/>
      <c r="AHP365" s="90"/>
      <c r="AHQ365" s="90"/>
      <c r="AHR365" s="90"/>
      <c r="AHS365" s="90"/>
      <c r="AHT365" s="90"/>
      <c r="AHU365" s="90"/>
      <c r="AHV365" s="90"/>
      <c r="AHW365" s="90"/>
      <c r="AHX365" s="90"/>
      <c r="AHY365" s="90"/>
      <c r="AHZ365" s="90"/>
      <c r="AIA365" s="90"/>
      <c r="AIB365" s="90"/>
      <c r="AIC365" s="90"/>
      <c r="AID365" s="90"/>
      <c r="AIE365" s="90"/>
      <c r="AIF365" s="90"/>
      <c r="AIG365" s="90"/>
      <c r="AIH365" s="90"/>
      <c r="AII365" s="90"/>
      <c r="AIJ365" s="90"/>
      <c r="AIK365" s="90"/>
      <c r="AIL365" s="90"/>
      <c r="AIM365" s="90"/>
      <c r="AIN365" s="90"/>
      <c r="AIO365" s="90"/>
      <c r="AIP365" s="90"/>
      <c r="AIQ365" s="90"/>
      <c r="AIR365" s="90"/>
      <c r="AIS365" s="90"/>
      <c r="AIT365" s="90"/>
      <c r="AIU365" s="90"/>
      <c r="AIV365" s="90"/>
      <c r="AIW365" s="90"/>
      <c r="AIX365" s="90"/>
      <c r="AIY365" s="90"/>
      <c r="AIZ365" s="90"/>
      <c r="AJA365" s="90"/>
      <c r="AJB365" s="90"/>
      <c r="AJC365" s="90"/>
      <c r="AJD365" s="90"/>
      <c r="AJE365" s="90"/>
      <c r="AJF365" s="90"/>
      <c r="AJG365" s="90"/>
      <c r="AJH365" s="90"/>
      <c r="AJI365" s="90"/>
      <c r="AJJ365" s="90"/>
      <c r="AJK365" s="90"/>
      <c r="AJL365" s="90"/>
      <c r="AJM365" s="90"/>
      <c r="AJN365" s="90"/>
      <c r="AJO365" s="90"/>
      <c r="AJP365" s="90"/>
      <c r="AJQ365" s="90"/>
      <c r="AJR365" s="90"/>
      <c r="AJS365" s="90"/>
      <c r="AJT365" s="90"/>
      <c r="AJU365" s="90"/>
      <c r="AJV365" s="90"/>
      <c r="AJW365" s="90"/>
      <c r="AJX365" s="90"/>
      <c r="AJY365" s="90"/>
      <c r="AJZ365" s="90"/>
      <c r="AKA365" s="90"/>
      <c r="AKB365" s="90"/>
      <c r="AKC365" s="90"/>
      <c r="AKD365" s="90"/>
      <c r="AKE365" s="90"/>
      <c r="AKF365" s="90"/>
      <c r="AKG365" s="90"/>
      <c r="AKH365" s="90"/>
      <c r="AKI365" s="90"/>
      <c r="AKJ365" s="90"/>
      <c r="AKK365" s="90"/>
      <c r="AKL365" s="90"/>
      <c r="AKM365" s="90"/>
      <c r="AKN365" s="90"/>
      <c r="AKO365" s="90"/>
      <c r="AKP365" s="90"/>
      <c r="AKQ365" s="90"/>
      <c r="AKR365" s="90"/>
      <c r="AKS365" s="90"/>
      <c r="AKT365" s="90"/>
      <c r="AKU365" s="90"/>
      <c r="AKV365" s="90"/>
      <c r="AKW365" s="90"/>
      <c r="AKX365" s="90"/>
      <c r="AKY365" s="90"/>
      <c r="AKZ365" s="90"/>
      <c r="ALA365" s="90"/>
      <c r="ALB365" s="90"/>
      <c r="ALC365" s="90"/>
      <c r="ALD365" s="90"/>
      <c r="ALE365" s="90"/>
      <c r="ALF365" s="90"/>
      <c r="ALG365" s="90"/>
      <c r="ALH365" s="90"/>
      <c r="ALI365" s="90"/>
      <c r="ALJ365" s="90"/>
      <c r="ALK365" s="90"/>
      <c r="ALL365" s="90"/>
      <c r="ALM365" s="90"/>
      <c r="ALN365" s="90"/>
      <c r="ALO365" s="90"/>
      <c r="ALP365" s="90"/>
      <c r="ALQ365" s="90"/>
      <c r="ALR365" s="90"/>
      <c r="ALS365" s="90"/>
      <c r="ALT365" s="90"/>
      <c r="ALU365" s="90"/>
      <c r="ALV365" s="90"/>
      <c r="ALW365" s="90"/>
      <c r="ALX365" s="90"/>
      <c r="ALY365" s="90"/>
      <c r="ALZ365" s="90"/>
      <c r="AMA365" s="90"/>
      <c r="AMB365" s="90"/>
      <c r="AMC365" s="90"/>
      <c r="AMD365" s="90"/>
      <c r="AME365" s="90"/>
      <c r="AMF365" s="90"/>
      <c r="AMG365" s="90"/>
      <c r="AMH365" s="90"/>
      <c r="AMI365" s="90"/>
      <c r="AMJ365" s="90"/>
    </row>
    <row r="366" spans="1:1024" x14ac:dyDescent="0.35">
      <c r="A366" s="106">
        <v>43968</v>
      </c>
      <c r="B366" s="102">
        <v>0.5</v>
      </c>
      <c r="C366" s="104">
        <v>5792</v>
      </c>
      <c r="D366" s="90"/>
      <c r="E366" s="90"/>
      <c r="F366" s="90"/>
      <c r="G366" s="90"/>
      <c r="H366" s="90"/>
      <c r="I366" s="90"/>
      <c r="J366" s="90"/>
      <c r="K366" s="90"/>
      <c r="L366" s="90"/>
      <c r="M366" s="90"/>
      <c r="N366" s="90"/>
      <c r="O366" s="90"/>
      <c r="P366" s="90"/>
      <c r="Q366" s="90"/>
      <c r="R366" s="90"/>
      <c r="S366" s="90"/>
      <c r="T366" s="90"/>
      <c r="U366" s="90"/>
      <c r="V366" s="90"/>
      <c r="W366" s="90"/>
      <c r="X366" s="90"/>
      <c r="Y366" s="90"/>
      <c r="Z366" s="90"/>
      <c r="AA366" s="90"/>
      <c r="AB366" s="90"/>
      <c r="AC366" s="90"/>
      <c r="AD366" s="90"/>
      <c r="AE366" s="90"/>
      <c r="AF366" s="90"/>
      <c r="AG366" s="90"/>
      <c r="AH366" s="90"/>
      <c r="AI366" s="90"/>
      <c r="AJ366" s="90"/>
      <c r="AK366" s="90"/>
      <c r="AL366" s="90"/>
      <c r="AM366" s="90"/>
      <c r="AN366" s="90"/>
      <c r="AO366" s="90"/>
      <c r="AP366" s="90"/>
      <c r="AQ366" s="90"/>
      <c r="AR366" s="90"/>
      <c r="AS366" s="90"/>
      <c r="AT366" s="90"/>
      <c r="AU366" s="90"/>
      <c r="AV366" s="90"/>
      <c r="AW366" s="90"/>
      <c r="AX366" s="90"/>
      <c r="AY366" s="90"/>
      <c r="AZ366" s="90"/>
      <c r="BA366" s="90"/>
      <c r="BB366" s="90"/>
      <c r="BC366" s="90"/>
      <c r="BD366" s="90"/>
      <c r="BE366" s="90"/>
      <c r="BF366" s="90"/>
      <c r="BG366" s="90"/>
      <c r="BH366" s="90"/>
      <c r="BI366" s="90"/>
      <c r="BJ366" s="90"/>
      <c r="BK366" s="90"/>
      <c r="BL366" s="90"/>
      <c r="BM366" s="90"/>
      <c r="BN366" s="90"/>
      <c r="BO366" s="90"/>
      <c r="BP366" s="90"/>
      <c r="BQ366" s="90"/>
      <c r="BR366" s="90"/>
      <c r="BS366" s="90"/>
      <c r="BT366" s="90"/>
      <c r="BU366" s="90"/>
      <c r="BV366" s="90"/>
      <c r="BW366" s="90"/>
      <c r="BX366" s="90"/>
      <c r="BY366" s="90"/>
      <c r="BZ366" s="90"/>
      <c r="CA366" s="90"/>
      <c r="CB366" s="90"/>
      <c r="CC366" s="90"/>
      <c r="CD366" s="90"/>
      <c r="CE366" s="90"/>
      <c r="CF366" s="90"/>
      <c r="CG366" s="90"/>
      <c r="CH366" s="90"/>
      <c r="CI366" s="90"/>
      <c r="CJ366" s="90"/>
      <c r="CK366" s="90"/>
      <c r="CL366" s="90"/>
      <c r="CM366" s="90"/>
      <c r="CN366" s="90"/>
      <c r="CO366" s="90"/>
      <c r="CP366" s="90"/>
      <c r="CQ366" s="90"/>
      <c r="CR366" s="90"/>
      <c r="CS366" s="90"/>
      <c r="CT366" s="90"/>
      <c r="CU366" s="90"/>
      <c r="CV366" s="90"/>
      <c r="CW366" s="90"/>
      <c r="CX366" s="90"/>
      <c r="CY366" s="90"/>
      <c r="CZ366" s="90"/>
      <c r="DA366" s="90"/>
      <c r="DB366" s="90"/>
      <c r="DC366" s="90"/>
      <c r="DD366" s="90"/>
      <c r="DE366" s="90"/>
      <c r="DF366" s="90"/>
      <c r="DG366" s="90"/>
      <c r="DH366" s="90"/>
      <c r="DI366" s="90"/>
      <c r="DJ366" s="90"/>
      <c r="DK366" s="90"/>
      <c r="DL366" s="90"/>
      <c r="DM366" s="90"/>
      <c r="DN366" s="90"/>
      <c r="DO366" s="90"/>
      <c r="DP366" s="90"/>
      <c r="DQ366" s="90"/>
      <c r="DR366" s="90"/>
      <c r="DS366" s="90"/>
      <c r="DT366" s="90"/>
      <c r="DU366" s="90"/>
      <c r="DV366" s="90"/>
      <c r="DW366" s="90"/>
      <c r="DX366" s="90"/>
      <c r="DY366" s="90"/>
      <c r="DZ366" s="90"/>
      <c r="EA366" s="90"/>
      <c r="EB366" s="90"/>
      <c r="EC366" s="90"/>
      <c r="ED366" s="90"/>
      <c r="EE366" s="90"/>
      <c r="EF366" s="90"/>
      <c r="EG366" s="90"/>
      <c r="EH366" s="90"/>
      <c r="EI366" s="90"/>
      <c r="EJ366" s="90"/>
      <c r="EK366" s="90"/>
      <c r="EL366" s="90"/>
      <c r="EM366" s="90"/>
      <c r="EN366" s="90"/>
      <c r="EO366" s="90"/>
      <c r="EP366" s="90"/>
      <c r="EQ366" s="90"/>
      <c r="ER366" s="90"/>
      <c r="ES366" s="90"/>
      <c r="ET366" s="90"/>
      <c r="EU366" s="90"/>
      <c r="EV366" s="90"/>
      <c r="EW366" s="90"/>
      <c r="EX366" s="90"/>
      <c r="EY366" s="90"/>
      <c r="EZ366" s="90"/>
      <c r="FA366" s="90"/>
      <c r="FB366" s="90"/>
      <c r="FC366" s="90"/>
      <c r="FD366" s="90"/>
      <c r="FE366" s="90"/>
      <c r="FF366" s="90"/>
      <c r="FG366" s="90"/>
      <c r="FH366" s="90"/>
      <c r="FI366" s="90"/>
      <c r="FJ366" s="90"/>
      <c r="FK366" s="90"/>
      <c r="FL366" s="90"/>
      <c r="FM366" s="90"/>
      <c r="FN366" s="90"/>
      <c r="FO366" s="90"/>
      <c r="FP366" s="90"/>
      <c r="FQ366" s="90"/>
      <c r="FR366" s="90"/>
      <c r="FS366" s="90"/>
      <c r="FT366" s="90"/>
      <c r="FU366" s="90"/>
      <c r="FV366" s="90"/>
      <c r="FW366" s="90"/>
      <c r="FX366" s="90"/>
      <c r="FY366" s="90"/>
      <c r="FZ366" s="90"/>
      <c r="GA366" s="90"/>
      <c r="GB366" s="90"/>
      <c r="GC366" s="90"/>
      <c r="GD366" s="90"/>
      <c r="GE366" s="90"/>
      <c r="GF366" s="90"/>
      <c r="GG366" s="90"/>
      <c r="GH366" s="90"/>
      <c r="GI366" s="90"/>
      <c r="GJ366" s="90"/>
      <c r="GK366" s="90"/>
      <c r="GL366" s="90"/>
      <c r="GM366" s="90"/>
      <c r="GN366" s="90"/>
      <c r="GO366" s="90"/>
      <c r="GP366" s="90"/>
      <c r="GQ366" s="90"/>
      <c r="GR366" s="90"/>
      <c r="GS366" s="90"/>
      <c r="GT366" s="90"/>
      <c r="GU366" s="90"/>
      <c r="GV366" s="90"/>
      <c r="GW366" s="90"/>
      <c r="GX366" s="90"/>
      <c r="GY366" s="90"/>
      <c r="GZ366" s="90"/>
      <c r="HA366" s="90"/>
      <c r="HB366" s="90"/>
      <c r="HC366" s="90"/>
      <c r="HD366" s="90"/>
      <c r="HE366" s="90"/>
      <c r="HF366" s="90"/>
      <c r="HG366" s="90"/>
      <c r="HH366" s="90"/>
      <c r="HI366" s="90"/>
      <c r="HJ366" s="90"/>
      <c r="HK366" s="90"/>
      <c r="HL366" s="90"/>
      <c r="HM366" s="90"/>
      <c r="HN366" s="90"/>
      <c r="HO366" s="90"/>
      <c r="HP366" s="90"/>
      <c r="HQ366" s="90"/>
      <c r="HR366" s="90"/>
      <c r="HS366" s="90"/>
      <c r="HT366" s="90"/>
      <c r="HU366" s="90"/>
      <c r="HV366" s="90"/>
      <c r="HW366" s="90"/>
      <c r="HX366" s="90"/>
      <c r="HY366" s="90"/>
      <c r="HZ366" s="90"/>
      <c r="IA366" s="90"/>
      <c r="IB366" s="90"/>
      <c r="IC366" s="90"/>
      <c r="ID366" s="90"/>
      <c r="IE366" s="90"/>
      <c r="IF366" s="90"/>
      <c r="IG366" s="90"/>
      <c r="IH366" s="90"/>
      <c r="II366" s="90"/>
      <c r="IJ366" s="90"/>
      <c r="IK366" s="90"/>
      <c r="IL366" s="90"/>
      <c r="IM366" s="90"/>
      <c r="IN366" s="90"/>
      <c r="IO366" s="90"/>
      <c r="IP366" s="90"/>
      <c r="IQ366" s="90"/>
      <c r="IR366" s="90"/>
      <c r="IS366" s="90"/>
      <c r="IT366" s="90"/>
      <c r="IU366" s="90"/>
      <c r="IV366" s="90"/>
      <c r="IW366" s="90"/>
      <c r="IX366" s="90"/>
      <c r="IY366" s="90"/>
      <c r="IZ366" s="90"/>
      <c r="JA366" s="90"/>
      <c r="JB366" s="90"/>
      <c r="JC366" s="90"/>
      <c r="JD366" s="90"/>
      <c r="JE366" s="90"/>
      <c r="JF366" s="90"/>
      <c r="JG366" s="90"/>
      <c r="JH366" s="90"/>
      <c r="JI366" s="90"/>
      <c r="JJ366" s="90"/>
      <c r="JK366" s="90"/>
      <c r="JL366" s="90"/>
      <c r="JM366" s="90"/>
      <c r="JN366" s="90"/>
      <c r="JO366" s="90"/>
      <c r="JP366" s="90"/>
      <c r="JQ366" s="90"/>
      <c r="JR366" s="90"/>
      <c r="JS366" s="90"/>
      <c r="JT366" s="90"/>
      <c r="JU366" s="90"/>
      <c r="JV366" s="90"/>
      <c r="JW366" s="90"/>
      <c r="JX366" s="90"/>
      <c r="JY366" s="90"/>
      <c r="JZ366" s="90"/>
      <c r="KA366" s="90"/>
      <c r="KB366" s="90"/>
      <c r="KC366" s="90"/>
      <c r="KD366" s="90"/>
      <c r="KE366" s="90"/>
      <c r="KF366" s="90"/>
      <c r="KG366" s="90"/>
      <c r="KH366" s="90"/>
      <c r="KI366" s="90"/>
      <c r="KJ366" s="90"/>
      <c r="KK366" s="90"/>
      <c r="KL366" s="90"/>
      <c r="KM366" s="90"/>
      <c r="KN366" s="90"/>
      <c r="KO366" s="90"/>
      <c r="KP366" s="90"/>
      <c r="KQ366" s="90"/>
      <c r="KR366" s="90"/>
      <c r="KS366" s="90"/>
      <c r="KT366" s="90"/>
      <c r="KU366" s="90"/>
      <c r="KV366" s="90"/>
      <c r="KW366" s="90"/>
      <c r="KX366" s="90"/>
      <c r="KY366" s="90"/>
      <c r="KZ366" s="90"/>
      <c r="LA366" s="90"/>
      <c r="LB366" s="90"/>
      <c r="LC366" s="90"/>
      <c r="LD366" s="90"/>
      <c r="LE366" s="90"/>
      <c r="LF366" s="90"/>
      <c r="LG366" s="90"/>
      <c r="LH366" s="90"/>
      <c r="LI366" s="90"/>
      <c r="LJ366" s="90"/>
      <c r="LK366" s="90"/>
      <c r="LL366" s="90"/>
      <c r="LM366" s="90"/>
      <c r="LN366" s="90"/>
      <c r="LO366" s="90"/>
      <c r="LP366" s="90"/>
      <c r="LQ366" s="90"/>
      <c r="LR366" s="90"/>
      <c r="LS366" s="90"/>
      <c r="LT366" s="90"/>
      <c r="LU366" s="90"/>
      <c r="LV366" s="90"/>
      <c r="LW366" s="90"/>
      <c r="LX366" s="90"/>
      <c r="LY366" s="90"/>
      <c r="LZ366" s="90"/>
      <c r="MA366" s="90"/>
      <c r="MB366" s="90"/>
      <c r="MC366" s="90"/>
      <c r="MD366" s="90"/>
      <c r="ME366" s="90"/>
      <c r="MF366" s="90"/>
      <c r="MG366" s="90"/>
      <c r="MH366" s="90"/>
      <c r="MI366" s="90"/>
      <c r="MJ366" s="90"/>
      <c r="MK366" s="90"/>
      <c r="ML366" s="90"/>
      <c r="MM366" s="90"/>
      <c r="MN366" s="90"/>
      <c r="MO366" s="90"/>
      <c r="MP366" s="90"/>
      <c r="MQ366" s="90"/>
      <c r="MR366" s="90"/>
      <c r="MS366" s="90"/>
      <c r="MT366" s="90"/>
      <c r="MU366" s="90"/>
      <c r="MV366" s="90"/>
      <c r="MW366" s="90"/>
      <c r="MX366" s="90"/>
      <c r="MY366" s="90"/>
      <c r="MZ366" s="90"/>
      <c r="NA366" s="90"/>
      <c r="NB366" s="90"/>
      <c r="NC366" s="90"/>
      <c r="ND366" s="90"/>
      <c r="NE366" s="90"/>
      <c r="NF366" s="90"/>
      <c r="NG366" s="90"/>
      <c r="NH366" s="90"/>
      <c r="NI366" s="90"/>
      <c r="NJ366" s="90"/>
      <c r="NK366" s="90"/>
      <c r="NL366" s="90"/>
      <c r="NM366" s="90"/>
      <c r="NN366" s="90"/>
      <c r="NO366" s="90"/>
      <c r="NP366" s="90"/>
      <c r="NQ366" s="90"/>
      <c r="NR366" s="90"/>
      <c r="NS366" s="90"/>
      <c r="NT366" s="90"/>
      <c r="NU366" s="90"/>
      <c r="NV366" s="90"/>
      <c r="NW366" s="90"/>
      <c r="NX366" s="90"/>
      <c r="NY366" s="90"/>
      <c r="NZ366" s="90"/>
      <c r="OA366" s="90"/>
      <c r="OB366" s="90"/>
      <c r="OC366" s="90"/>
      <c r="OD366" s="90"/>
      <c r="OE366" s="90"/>
      <c r="OF366" s="90"/>
      <c r="OG366" s="90"/>
      <c r="OH366" s="90"/>
      <c r="OI366" s="90"/>
      <c r="OJ366" s="90"/>
      <c r="OK366" s="90"/>
      <c r="OL366" s="90"/>
      <c r="OM366" s="90"/>
      <c r="ON366" s="90"/>
      <c r="OO366" s="90"/>
      <c r="OP366" s="90"/>
      <c r="OQ366" s="90"/>
      <c r="OR366" s="90"/>
      <c r="OS366" s="90"/>
      <c r="OT366" s="90"/>
      <c r="OU366" s="90"/>
      <c r="OV366" s="90"/>
      <c r="OW366" s="90"/>
      <c r="OX366" s="90"/>
      <c r="OY366" s="90"/>
      <c r="OZ366" s="90"/>
      <c r="PA366" s="90"/>
      <c r="PB366" s="90"/>
      <c r="PC366" s="90"/>
      <c r="PD366" s="90"/>
      <c r="PE366" s="90"/>
      <c r="PF366" s="90"/>
      <c r="PG366" s="90"/>
      <c r="PH366" s="90"/>
      <c r="PI366" s="90"/>
      <c r="PJ366" s="90"/>
      <c r="PK366" s="90"/>
      <c r="PL366" s="90"/>
      <c r="PM366" s="90"/>
      <c r="PN366" s="90"/>
      <c r="PO366" s="90"/>
      <c r="PP366" s="90"/>
      <c r="PQ366" s="90"/>
      <c r="PR366" s="90"/>
      <c r="PS366" s="90"/>
      <c r="PT366" s="90"/>
      <c r="PU366" s="90"/>
      <c r="PV366" s="90"/>
      <c r="PW366" s="90"/>
      <c r="PX366" s="90"/>
      <c r="PY366" s="90"/>
      <c r="PZ366" s="90"/>
      <c r="QA366" s="90"/>
      <c r="QB366" s="90"/>
      <c r="QC366" s="90"/>
      <c r="QD366" s="90"/>
      <c r="QE366" s="90"/>
      <c r="QF366" s="90"/>
      <c r="QG366" s="90"/>
      <c r="QH366" s="90"/>
      <c r="QI366" s="90"/>
      <c r="QJ366" s="90"/>
      <c r="QK366" s="90"/>
      <c r="QL366" s="90"/>
      <c r="QM366" s="90"/>
      <c r="QN366" s="90"/>
      <c r="QO366" s="90"/>
      <c r="QP366" s="90"/>
      <c r="QQ366" s="90"/>
      <c r="QR366" s="90"/>
      <c r="QS366" s="90"/>
      <c r="QT366" s="90"/>
      <c r="QU366" s="90"/>
      <c r="QV366" s="90"/>
      <c r="QW366" s="90"/>
      <c r="QX366" s="90"/>
      <c r="QY366" s="90"/>
      <c r="QZ366" s="90"/>
      <c r="RA366" s="90"/>
      <c r="RB366" s="90"/>
      <c r="RC366" s="90"/>
      <c r="RD366" s="90"/>
      <c r="RE366" s="90"/>
      <c r="RF366" s="90"/>
      <c r="RG366" s="90"/>
      <c r="RH366" s="90"/>
      <c r="RI366" s="90"/>
      <c r="RJ366" s="90"/>
      <c r="RK366" s="90"/>
      <c r="RL366" s="90"/>
      <c r="RM366" s="90"/>
      <c r="RN366" s="90"/>
      <c r="RO366" s="90"/>
      <c r="RP366" s="90"/>
      <c r="RQ366" s="90"/>
      <c r="RR366" s="90"/>
      <c r="RS366" s="90"/>
      <c r="RT366" s="90"/>
      <c r="RU366" s="90"/>
      <c r="RV366" s="90"/>
      <c r="RW366" s="90"/>
      <c r="RX366" s="90"/>
      <c r="RY366" s="90"/>
      <c r="RZ366" s="90"/>
      <c r="SA366" s="90"/>
      <c r="SB366" s="90"/>
      <c r="SC366" s="90"/>
      <c r="SD366" s="90"/>
      <c r="SE366" s="90"/>
      <c r="SF366" s="90"/>
      <c r="SG366" s="90"/>
      <c r="SH366" s="90"/>
      <c r="SI366" s="90"/>
      <c r="SJ366" s="90"/>
      <c r="SK366" s="90"/>
      <c r="SL366" s="90"/>
      <c r="SM366" s="90"/>
      <c r="SN366" s="90"/>
      <c r="SO366" s="90"/>
      <c r="SP366" s="90"/>
      <c r="SQ366" s="90"/>
      <c r="SR366" s="90"/>
      <c r="SS366" s="90"/>
      <c r="ST366" s="90"/>
      <c r="SU366" s="90"/>
      <c r="SV366" s="90"/>
      <c r="SW366" s="90"/>
      <c r="SX366" s="90"/>
      <c r="SY366" s="90"/>
      <c r="SZ366" s="90"/>
      <c r="TA366" s="90"/>
      <c r="TB366" s="90"/>
      <c r="TC366" s="90"/>
      <c r="TD366" s="90"/>
      <c r="TE366" s="90"/>
      <c r="TF366" s="90"/>
      <c r="TG366" s="90"/>
      <c r="TH366" s="90"/>
      <c r="TI366" s="90"/>
      <c r="TJ366" s="90"/>
      <c r="TK366" s="90"/>
      <c r="TL366" s="90"/>
      <c r="TM366" s="90"/>
      <c r="TN366" s="90"/>
      <c r="TO366" s="90"/>
      <c r="TP366" s="90"/>
      <c r="TQ366" s="90"/>
      <c r="TR366" s="90"/>
      <c r="TS366" s="90"/>
      <c r="TT366" s="90"/>
      <c r="TU366" s="90"/>
      <c r="TV366" s="90"/>
      <c r="TW366" s="90"/>
      <c r="TX366" s="90"/>
      <c r="TY366" s="90"/>
      <c r="TZ366" s="90"/>
      <c r="UA366" s="90"/>
      <c r="UB366" s="90"/>
      <c r="UC366" s="90"/>
      <c r="UD366" s="90"/>
      <c r="UE366" s="90"/>
      <c r="UF366" s="90"/>
      <c r="UG366" s="90"/>
      <c r="UH366" s="90"/>
      <c r="UI366" s="90"/>
      <c r="UJ366" s="90"/>
      <c r="UK366" s="90"/>
      <c r="UL366" s="90"/>
      <c r="UM366" s="90"/>
      <c r="UN366" s="90"/>
      <c r="UO366" s="90"/>
      <c r="UP366" s="90"/>
      <c r="UQ366" s="90"/>
      <c r="UR366" s="90"/>
      <c r="US366" s="90"/>
      <c r="UT366" s="90"/>
      <c r="UU366" s="90"/>
      <c r="UV366" s="90"/>
      <c r="UW366" s="90"/>
      <c r="UX366" s="90"/>
      <c r="UY366" s="90"/>
      <c r="UZ366" s="90"/>
      <c r="VA366" s="90"/>
      <c r="VB366" s="90"/>
      <c r="VC366" s="90"/>
      <c r="VD366" s="90"/>
      <c r="VE366" s="90"/>
      <c r="VF366" s="90"/>
      <c r="VG366" s="90"/>
      <c r="VH366" s="90"/>
      <c r="VI366" s="90"/>
      <c r="VJ366" s="90"/>
      <c r="VK366" s="90"/>
      <c r="VL366" s="90"/>
      <c r="VM366" s="90"/>
      <c r="VN366" s="90"/>
      <c r="VO366" s="90"/>
      <c r="VP366" s="90"/>
      <c r="VQ366" s="90"/>
      <c r="VR366" s="90"/>
      <c r="VS366" s="90"/>
      <c r="VT366" s="90"/>
      <c r="VU366" s="90"/>
      <c r="VV366" s="90"/>
      <c r="VW366" s="90"/>
      <c r="VX366" s="90"/>
      <c r="VY366" s="90"/>
      <c r="VZ366" s="90"/>
      <c r="WA366" s="90"/>
      <c r="WB366" s="90"/>
      <c r="WC366" s="90"/>
      <c r="WD366" s="90"/>
      <c r="WE366" s="90"/>
      <c r="WF366" s="90"/>
      <c r="WG366" s="90"/>
      <c r="WH366" s="90"/>
      <c r="WI366" s="90"/>
      <c r="WJ366" s="90"/>
      <c r="WK366" s="90"/>
      <c r="WL366" s="90"/>
      <c r="WM366" s="90"/>
      <c r="WN366" s="90"/>
      <c r="WO366" s="90"/>
      <c r="WP366" s="90"/>
      <c r="WQ366" s="90"/>
      <c r="WR366" s="90"/>
      <c r="WS366" s="90"/>
      <c r="WT366" s="90"/>
      <c r="WU366" s="90"/>
      <c r="WV366" s="90"/>
      <c r="WW366" s="90"/>
      <c r="WX366" s="90"/>
      <c r="WY366" s="90"/>
      <c r="WZ366" s="90"/>
      <c r="XA366" s="90"/>
      <c r="XB366" s="90"/>
      <c r="XC366" s="90"/>
      <c r="XD366" s="90"/>
      <c r="XE366" s="90"/>
      <c r="XF366" s="90"/>
      <c r="XG366" s="90"/>
      <c r="XH366" s="90"/>
      <c r="XI366" s="90"/>
      <c r="XJ366" s="90"/>
      <c r="XK366" s="90"/>
      <c r="XL366" s="90"/>
      <c r="XM366" s="90"/>
      <c r="XN366" s="90"/>
      <c r="XO366" s="90"/>
      <c r="XP366" s="90"/>
      <c r="XQ366" s="90"/>
      <c r="XR366" s="90"/>
      <c r="XS366" s="90"/>
      <c r="XT366" s="90"/>
      <c r="XU366" s="90"/>
      <c r="XV366" s="90"/>
      <c r="XW366" s="90"/>
      <c r="XX366" s="90"/>
      <c r="XY366" s="90"/>
      <c r="XZ366" s="90"/>
      <c r="YA366" s="90"/>
      <c r="YB366" s="90"/>
      <c r="YC366" s="90"/>
      <c r="YD366" s="90"/>
      <c r="YE366" s="90"/>
      <c r="YF366" s="90"/>
      <c r="YG366" s="90"/>
      <c r="YH366" s="90"/>
      <c r="YI366" s="90"/>
      <c r="YJ366" s="90"/>
      <c r="YK366" s="90"/>
      <c r="YL366" s="90"/>
      <c r="YM366" s="90"/>
      <c r="YN366" s="90"/>
      <c r="YO366" s="90"/>
      <c r="YP366" s="90"/>
      <c r="YQ366" s="90"/>
      <c r="YR366" s="90"/>
      <c r="YS366" s="90"/>
      <c r="YT366" s="90"/>
      <c r="YU366" s="90"/>
      <c r="YV366" s="90"/>
      <c r="YW366" s="90"/>
      <c r="YX366" s="90"/>
      <c r="YY366" s="90"/>
      <c r="YZ366" s="90"/>
      <c r="ZA366" s="90"/>
      <c r="ZB366" s="90"/>
      <c r="ZC366" s="90"/>
      <c r="ZD366" s="90"/>
      <c r="ZE366" s="90"/>
      <c r="ZF366" s="90"/>
      <c r="ZG366" s="90"/>
      <c r="ZH366" s="90"/>
      <c r="ZI366" s="90"/>
      <c r="ZJ366" s="90"/>
      <c r="ZK366" s="90"/>
      <c r="ZL366" s="90"/>
      <c r="ZM366" s="90"/>
      <c r="ZN366" s="90"/>
      <c r="ZO366" s="90"/>
      <c r="ZP366" s="90"/>
      <c r="ZQ366" s="90"/>
      <c r="ZR366" s="90"/>
      <c r="ZS366" s="90"/>
      <c r="ZT366" s="90"/>
      <c r="ZU366" s="90"/>
      <c r="ZV366" s="90"/>
      <c r="ZW366" s="90"/>
      <c r="ZX366" s="90"/>
      <c r="ZY366" s="90"/>
      <c r="ZZ366" s="90"/>
      <c r="AAA366" s="90"/>
      <c r="AAB366" s="90"/>
      <c r="AAC366" s="90"/>
      <c r="AAD366" s="90"/>
      <c r="AAE366" s="90"/>
      <c r="AAF366" s="90"/>
      <c r="AAG366" s="90"/>
      <c r="AAH366" s="90"/>
      <c r="AAI366" s="90"/>
      <c r="AAJ366" s="90"/>
      <c r="AAK366" s="90"/>
      <c r="AAL366" s="90"/>
      <c r="AAM366" s="90"/>
      <c r="AAN366" s="90"/>
      <c r="AAO366" s="90"/>
      <c r="AAP366" s="90"/>
      <c r="AAQ366" s="90"/>
      <c r="AAR366" s="90"/>
      <c r="AAS366" s="90"/>
      <c r="AAT366" s="90"/>
      <c r="AAU366" s="90"/>
      <c r="AAV366" s="90"/>
      <c r="AAW366" s="90"/>
      <c r="AAX366" s="90"/>
      <c r="AAY366" s="90"/>
      <c r="AAZ366" s="90"/>
      <c r="ABA366" s="90"/>
      <c r="ABB366" s="90"/>
      <c r="ABC366" s="90"/>
      <c r="ABD366" s="90"/>
      <c r="ABE366" s="90"/>
      <c r="ABF366" s="90"/>
      <c r="ABG366" s="90"/>
      <c r="ABH366" s="90"/>
      <c r="ABI366" s="90"/>
      <c r="ABJ366" s="90"/>
      <c r="ABK366" s="90"/>
      <c r="ABL366" s="90"/>
      <c r="ABM366" s="90"/>
      <c r="ABN366" s="90"/>
      <c r="ABO366" s="90"/>
      <c r="ABP366" s="90"/>
      <c r="ABQ366" s="90"/>
      <c r="ABR366" s="90"/>
      <c r="ABS366" s="90"/>
      <c r="ABT366" s="90"/>
      <c r="ABU366" s="90"/>
      <c r="ABV366" s="90"/>
      <c r="ABW366" s="90"/>
      <c r="ABX366" s="90"/>
      <c r="ABY366" s="90"/>
      <c r="ABZ366" s="90"/>
      <c r="ACA366" s="90"/>
      <c r="ACB366" s="90"/>
      <c r="ACC366" s="90"/>
      <c r="ACD366" s="90"/>
      <c r="ACE366" s="90"/>
      <c r="ACF366" s="90"/>
      <c r="ACG366" s="90"/>
      <c r="ACH366" s="90"/>
      <c r="ACI366" s="90"/>
      <c r="ACJ366" s="90"/>
      <c r="ACK366" s="90"/>
      <c r="ACL366" s="90"/>
      <c r="ACM366" s="90"/>
      <c r="ACN366" s="90"/>
      <c r="ACO366" s="90"/>
      <c r="ACP366" s="90"/>
      <c r="ACQ366" s="90"/>
      <c r="ACR366" s="90"/>
      <c r="ACS366" s="90"/>
      <c r="ACT366" s="90"/>
      <c r="ACU366" s="90"/>
      <c r="ACV366" s="90"/>
      <c r="ACW366" s="90"/>
      <c r="ACX366" s="90"/>
      <c r="ACY366" s="90"/>
      <c r="ACZ366" s="90"/>
      <c r="ADA366" s="90"/>
      <c r="ADB366" s="90"/>
      <c r="ADC366" s="90"/>
      <c r="ADD366" s="90"/>
      <c r="ADE366" s="90"/>
      <c r="ADF366" s="90"/>
      <c r="ADG366" s="90"/>
      <c r="ADH366" s="90"/>
      <c r="ADI366" s="90"/>
      <c r="ADJ366" s="90"/>
      <c r="ADK366" s="90"/>
      <c r="ADL366" s="90"/>
      <c r="ADM366" s="90"/>
      <c r="ADN366" s="90"/>
      <c r="ADO366" s="90"/>
      <c r="ADP366" s="90"/>
      <c r="ADQ366" s="90"/>
      <c r="ADR366" s="90"/>
      <c r="ADS366" s="90"/>
      <c r="ADT366" s="90"/>
      <c r="ADU366" s="90"/>
      <c r="ADV366" s="90"/>
      <c r="ADW366" s="90"/>
      <c r="ADX366" s="90"/>
      <c r="ADY366" s="90"/>
      <c r="ADZ366" s="90"/>
      <c r="AEA366" s="90"/>
      <c r="AEB366" s="90"/>
      <c r="AEC366" s="90"/>
      <c r="AED366" s="90"/>
      <c r="AEE366" s="90"/>
      <c r="AEF366" s="90"/>
      <c r="AEG366" s="90"/>
      <c r="AEH366" s="90"/>
      <c r="AEI366" s="90"/>
      <c r="AEJ366" s="90"/>
      <c r="AEK366" s="90"/>
      <c r="AEL366" s="90"/>
      <c r="AEM366" s="90"/>
      <c r="AEN366" s="90"/>
      <c r="AEO366" s="90"/>
      <c r="AEP366" s="90"/>
      <c r="AEQ366" s="90"/>
      <c r="AER366" s="90"/>
      <c r="AES366" s="90"/>
      <c r="AET366" s="90"/>
      <c r="AEU366" s="90"/>
      <c r="AEV366" s="90"/>
      <c r="AEW366" s="90"/>
      <c r="AEX366" s="90"/>
      <c r="AEY366" s="90"/>
      <c r="AEZ366" s="90"/>
      <c r="AFA366" s="90"/>
      <c r="AFB366" s="90"/>
      <c r="AFC366" s="90"/>
      <c r="AFD366" s="90"/>
      <c r="AFE366" s="90"/>
      <c r="AFF366" s="90"/>
      <c r="AFG366" s="90"/>
      <c r="AFH366" s="90"/>
      <c r="AFI366" s="90"/>
      <c r="AFJ366" s="90"/>
      <c r="AFK366" s="90"/>
      <c r="AFL366" s="90"/>
      <c r="AFM366" s="90"/>
      <c r="AFN366" s="90"/>
      <c r="AFO366" s="90"/>
      <c r="AFP366" s="90"/>
      <c r="AFQ366" s="90"/>
      <c r="AFR366" s="90"/>
      <c r="AFS366" s="90"/>
      <c r="AFT366" s="90"/>
      <c r="AFU366" s="90"/>
      <c r="AFV366" s="90"/>
      <c r="AFW366" s="90"/>
      <c r="AFX366" s="90"/>
      <c r="AFY366" s="90"/>
      <c r="AFZ366" s="90"/>
      <c r="AGA366" s="90"/>
      <c r="AGB366" s="90"/>
      <c r="AGC366" s="90"/>
      <c r="AGD366" s="90"/>
      <c r="AGE366" s="90"/>
      <c r="AGF366" s="90"/>
      <c r="AGG366" s="90"/>
      <c r="AGH366" s="90"/>
      <c r="AGI366" s="90"/>
      <c r="AGJ366" s="90"/>
      <c r="AGK366" s="90"/>
      <c r="AGL366" s="90"/>
      <c r="AGM366" s="90"/>
      <c r="AGN366" s="90"/>
      <c r="AGO366" s="90"/>
      <c r="AGP366" s="90"/>
      <c r="AGQ366" s="90"/>
      <c r="AGR366" s="90"/>
      <c r="AGS366" s="90"/>
      <c r="AGT366" s="90"/>
      <c r="AGU366" s="90"/>
      <c r="AGV366" s="90"/>
      <c r="AGW366" s="90"/>
      <c r="AGX366" s="90"/>
      <c r="AGY366" s="90"/>
      <c r="AGZ366" s="90"/>
      <c r="AHA366" s="90"/>
      <c r="AHB366" s="90"/>
      <c r="AHC366" s="90"/>
      <c r="AHD366" s="90"/>
      <c r="AHE366" s="90"/>
      <c r="AHF366" s="90"/>
      <c r="AHG366" s="90"/>
      <c r="AHH366" s="90"/>
      <c r="AHI366" s="90"/>
      <c r="AHJ366" s="90"/>
      <c r="AHK366" s="90"/>
      <c r="AHL366" s="90"/>
      <c r="AHM366" s="90"/>
      <c r="AHN366" s="90"/>
      <c r="AHO366" s="90"/>
      <c r="AHP366" s="90"/>
      <c r="AHQ366" s="90"/>
      <c r="AHR366" s="90"/>
      <c r="AHS366" s="90"/>
      <c r="AHT366" s="90"/>
      <c r="AHU366" s="90"/>
      <c r="AHV366" s="90"/>
      <c r="AHW366" s="90"/>
      <c r="AHX366" s="90"/>
      <c r="AHY366" s="90"/>
      <c r="AHZ366" s="90"/>
      <c r="AIA366" s="90"/>
      <c r="AIB366" s="90"/>
      <c r="AIC366" s="90"/>
      <c r="AID366" s="90"/>
      <c r="AIE366" s="90"/>
      <c r="AIF366" s="90"/>
      <c r="AIG366" s="90"/>
      <c r="AIH366" s="90"/>
      <c r="AII366" s="90"/>
      <c r="AIJ366" s="90"/>
      <c r="AIK366" s="90"/>
      <c r="AIL366" s="90"/>
      <c r="AIM366" s="90"/>
      <c r="AIN366" s="90"/>
      <c r="AIO366" s="90"/>
      <c r="AIP366" s="90"/>
      <c r="AIQ366" s="90"/>
      <c r="AIR366" s="90"/>
      <c r="AIS366" s="90"/>
      <c r="AIT366" s="90"/>
      <c r="AIU366" s="90"/>
      <c r="AIV366" s="90"/>
      <c r="AIW366" s="90"/>
      <c r="AIX366" s="90"/>
      <c r="AIY366" s="90"/>
      <c r="AIZ366" s="90"/>
      <c r="AJA366" s="90"/>
      <c r="AJB366" s="90"/>
      <c r="AJC366" s="90"/>
      <c r="AJD366" s="90"/>
      <c r="AJE366" s="90"/>
      <c r="AJF366" s="90"/>
      <c r="AJG366" s="90"/>
      <c r="AJH366" s="90"/>
      <c r="AJI366" s="90"/>
      <c r="AJJ366" s="90"/>
      <c r="AJK366" s="90"/>
      <c r="AJL366" s="90"/>
      <c r="AJM366" s="90"/>
      <c r="AJN366" s="90"/>
      <c r="AJO366" s="90"/>
      <c r="AJP366" s="90"/>
      <c r="AJQ366" s="90"/>
      <c r="AJR366" s="90"/>
      <c r="AJS366" s="90"/>
      <c r="AJT366" s="90"/>
      <c r="AJU366" s="90"/>
      <c r="AJV366" s="90"/>
      <c r="AJW366" s="90"/>
      <c r="AJX366" s="90"/>
      <c r="AJY366" s="90"/>
      <c r="AJZ366" s="90"/>
      <c r="AKA366" s="90"/>
      <c r="AKB366" s="90"/>
      <c r="AKC366" s="90"/>
      <c r="AKD366" s="90"/>
      <c r="AKE366" s="90"/>
      <c r="AKF366" s="90"/>
      <c r="AKG366" s="90"/>
      <c r="AKH366" s="90"/>
      <c r="AKI366" s="90"/>
      <c r="AKJ366" s="90"/>
      <c r="AKK366" s="90"/>
      <c r="AKL366" s="90"/>
      <c r="AKM366" s="90"/>
      <c r="AKN366" s="90"/>
      <c r="AKO366" s="90"/>
      <c r="AKP366" s="90"/>
      <c r="AKQ366" s="90"/>
      <c r="AKR366" s="90"/>
      <c r="AKS366" s="90"/>
      <c r="AKT366" s="90"/>
      <c r="AKU366" s="90"/>
      <c r="AKV366" s="90"/>
      <c r="AKW366" s="90"/>
      <c r="AKX366" s="90"/>
      <c r="AKY366" s="90"/>
      <c r="AKZ366" s="90"/>
      <c r="ALA366" s="90"/>
      <c r="ALB366" s="90"/>
      <c r="ALC366" s="90"/>
      <c r="ALD366" s="90"/>
      <c r="ALE366" s="90"/>
      <c r="ALF366" s="90"/>
      <c r="ALG366" s="90"/>
      <c r="ALH366" s="90"/>
      <c r="ALI366" s="90"/>
      <c r="ALJ366" s="90"/>
      <c r="ALK366" s="90"/>
      <c r="ALL366" s="90"/>
      <c r="ALM366" s="90"/>
      <c r="ALN366" s="90"/>
      <c r="ALO366" s="90"/>
      <c r="ALP366" s="90"/>
      <c r="ALQ366" s="90"/>
      <c r="ALR366" s="90"/>
      <c r="ALS366" s="90"/>
      <c r="ALT366" s="90"/>
      <c r="ALU366" s="90"/>
      <c r="ALV366" s="90"/>
      <c r="ALW366" s="90"/>
      <c r="ALX366" s="90"/>
      <c r="ALY366" s="90"/>
      <c r="ALZ366" s="90"/>
      <c r="AMA366" s="90"/>
      <c r="AMB366" s="90"/>
      <c r="AMC366" s="90"/>
      <c r="AMD366" s="90"/>
      <c r="AME366" s="90"/>
      <c r="AMF366" s="90"/>
      <c r="AMG366" s="90"/>
      <c r="AMH366" s="90"/>
      <c r="AMI366" s="90"/>
      <c r="AMJ366" s="90"/>
    </row>
    <row r="367" spans="1:1024" x14ac:dyDescent="0.35">
      <c r="A367" s="106">
        <v>43967</v>
      </c>
      <c r="B367" s="102">
        <v>0.5</v>
      </c>
      <c r="C367" s="104">
        <v>5689</v>
      </c>
      <c r="D367" s="90"/>
      <c r="E367" s="90"/>
      <c r="F367" s="90"/>
      <c r="G367" s="90"/>
      <c r="H367" s="90"/>
      <c r="I367" s="90"/>
      <c r="J367" s="90"/>
      <c r="K367" s="90"/>
      <c r="L367" s="90"/>
      <c r="M367" s="90"/>
      <c r="N367" s="90"/>
      <c r="O367" s="90"/>
      <c r="P367" s="90"/>
      <c r="Q367" s="90"/>
      <c r="R367" s="90"/>
      <c r="S367" s="90"/>
      <c r="T367" s="90"/>
      <c r="U367" s="90"/>
      <c r="V367" s="90"/>
      <c r="W367" s="90"/>
      <c r="X367" s="90"/>
      <c r="Y367" s="90"/>
      <c r="Z367" s="90"/>
      <c r="AA367" s="90"/>
      <c r="AB367" s="90"/>
      <c r="AC367" s="90"/>
      <c r="AD367" s="90"/>
      <c r="AE367" s="90"/>
      <c r="AF367" s="90"/>
      <c r="AG367" s="90"/>
      <c r="AH367" s="90"/>
      <c r="AI367" s="90"/>
      <c r="AJ367" s="90"/>
      <c r="AK367" s="90"/>
      <c r="AL367" s="90"/>
      <c r="AM367" s="90"/>
      <c r="AN367" s="90"/>
      <c r="AO367" s="90"/>
      <c r="AP367" s="90"/>
      <c r="AQ367" s="90"/>
      <c r="AR367" s="90"/>
      <c r="AS367" s="90"/>
      <c r="AT367" s="90"/>
      <c r="AU367" s="90"/>
      <c r="AV367" s="90"/>
      <c r="AW367" s="90"/>
      <c r="AX367" s="90"/>
      <c r="AY367" s="90"/>
      <c r="AZ367" s="90"/>
      <c r="BA367" s="90"/>
      <c r="BB367" s="90"/>
      <c r="BC367" s="90"/>
      <c r="BD367" s="90"/>
      <c r="BE367" s="90"/>
      <c r="BF367" s="90"/>
      <c r="BG367" s="90"/>
      <c r="BH367" s="90"/>
      <c r="BI367" s="90"/>
      <c r="BJ367" s="90"/>
      <c r="BK367" s="90"/>
      <c r="BL367" s="90"/>
      <c r="BM367" s="90"/>
      <c r="BN367" s="90"/>
      <c r="BO367" s="90"/>
      <c r="BP367" s="90"/>
      <c r="BQ367" s="90"/>
      <c r="BR367" s="90"/>
      <c r="BS367" s="90"/>
      <c r="BT367" s="90"/>
      <c r="BU367" s="90"/>
      <c r="BV367" s="90"/>
      <c r="BW367" s="90"/>
      <c r="BX367" s="90"/>
      <c r="BY367" s="90"/>
      <c r="BZ367" s="90"/>
      <c r="CA367" s="90"/>
      <c r="CB367" s="90"/>
      <c r="CC367" s="90"/>
      <c r="CD367" s="90"/>
      <c r="CE367" s="90"/>
      <c r="CF367" s="90"/>
      <c r="CG367" s="90"/>
      <c r="CH367" s="90"/>
      <c r="CI367" s="90"/>
      <c r="CJ367" s="90"/>
      <c r="CK367" s="90"/>
      <c r="CL367" s="90"/>
      <c r="CM367" s="90"/>
      <c r="CN367" s="90"/>
      <c r="CO367" s="90"/>
      <c r="CP367" s="90"/>
      <c r="CQ367" s="90"/>
      <c r="CR367" s="90"/>
      <c r="CS367" s="90"/>
      <c r="CT367" s="90"/>
      <c r="CU367" s="90"/>
      <c r="CV367" s="90"/>
      <c r="CW367" s="90"/>
      <c r="CX367" s="90"/>
      <c r="CY367" s="90"/>
      <c r="CZ367" s="90"/>
      <c r="DA367" s="90"/>
      <c r="DB367" s="90"/>
      <c r="DC367" s="90"/>
      <c r="DD367" s="90"/>
      <c r="DE367" s="90"/>
      <c r="DF367" s="90"/>
      <c r="DG367" s="90"/>
      <c r="DH367" s="90"/>
      <c r="DI367" s="90"/>
      <c r="DJ367" s="90"/>
      <c r="DK367" s="90"/>
      <c r="DL367" s="90"/>
      <c r="DM367" s="90"/>
      <c r="DN367" s="90"/>
      <c r="DO367" s="90"/>
      <c r="DP367" s="90"/>
      <c r="DQ367" s="90"/>
      <c r="DR367" s="90"/>
      <c r="DS367" s="90"/>
      <c r="DT367" s="90"/>
      <c r="DU367" s="90"/>
      <c r="DV367" s="90"/>
      <c r="DW367" s="90"/>
      <c r="DX367" s="90"/>
      <c r="DY367" s="90"/>
      <c r="DZ367" s="90"/>
      <c r="EA367" s="90"/>
      <c r="EB367" s="90"/>
      <c r="EC367" s="90"/>
      <c r="ED367" s="90"/>
      <c r="EE367" s="90"/>
      <c r="EF367" s="90"/>
      <c r="EG367" s="90"/>
      <c r="EH367" s="90"/>
      <c r="EI367" s="90"/>
      <c r="EJ367" s="90"/>
      <c r="EK367" s="90"/>
      <c r="EL367" s="90"/>
      <c r="EM367" s="90"/>
      <c r="EN367" s="90"/>
      <c r="EO367" s="90"/>
      <c r="EP367" s="90"/>
      <c r="EQ367" s="90"/>
      <c r="ER367" s="90"/>
      <c r="ES367" s="90"/>
      <c r="ET367" s="90"/>
      <c r="EU367" s="90"/>
      <c r="EV367" s="90"/>
      <c r="EW367" s="90"/>
      <c r="EX367" s="90"/>
      <c r="EY367" s="90"/>
      <c r="EZ367" s="90"/>
      <c r="FA367" s="90"/>
      <c r="FB367" s="90"/>
      <c r="FC367" s="90"/>
      <c r="FD367" s="90"/>
      <c r="FE367" s="90"/>
      <c r="FF367" s="90"/>
      <c r="FG367" s="90"/>
      <c r="FH367" s="90"/>
      <c r="FI367" s="90"/>
      <c r="FJ367" s="90"/>
      <c r="FK367" s="90"/>
      <c r="FL367" s="90"/>
      <c r="FM367" s="90"/>
      <c r="FN367" s="90"/>
      <c r="FO367" s="90"/>
      <c r="FP367" s="90"/>
      <c r="FQ367" s="90"/>
      <c r="FR367" s="90"/>
      <c r="FS367" s="90"/>
      <c r="FT367" s="90"/>
      <c r="FU367" s="90"/>
      <c r="FV367" s="90"/>
      <c r="FW367" s="90"/>
      <c r="FX367" s="90"/>
      <c r="FY367" s="90"/>
      <c r="FZ367" s="90"/>
      <c r="GA367" s="90"/>
      <c r="GB367" s="90"/>
      <c r="GC367" s="90"/>
      <c r="GD367" s="90"/>
      <c r="GE367" s="90"/>
      <c r="GF367" s="90"/>
      <c r="GG367" s="90"/>
      <c r="GH367" s="90"/>
      <c r="GI367" s="90"/>
      <c r="GJ367" s="90"/>
      <c r="GK367" s="90"/>
      <c r="GL367" s="90"/>
      <c r="GM367" s="90"/>
      <c r="GN367" s="90"/>
      <c r="GO367" s="90"/>
      <c r="GP367" s="90"/>
      <c r="GQ367" s="90"/>
      <c r="GR367" s="90"/>
      <c r="GS367" s="90"/>
      <c r="GT367" s="90"/>
      <c r="GU367" s="90"/>
      <c r="GV367" s="90"/>
      <c r="GW367" s="90"/>
      <c r="GX367" s="90"/>
      <c r="GY367" s="90"/>
      <c r="GZ367" s="90"/>
      <c r="HA367" s="90"/>
      <c r="HB367" s="90"/>
      <c r="HC367" s="90"/>
      <c r="HD367" s="90"/>
      <c r="HE367" s="90"/>
      <c r="HF367" s="90"/>
      <c r="HG367" s="90"/>
      <c r="HH367" s="90"/>
      <c r="HI367" s="90"/>
      <c r="HJ367" s="90"/>
      <c r="HK367" s="90"/>
      <c r="HL367" s="90"/>
      <c r="HM367" s="90"/>
      <c r="HN367" s="90"/>
      <c r="HO367" s="90"/>
      <c r="HP367" s="90"/>
      <c r="HQ367" s="90"/>
      <c r="HR367" s="90"/>
      <c r="HS367" s="90"/>
      <c r="HT367" s="90"/>
      <c r="HU367" s="90"/>
      <c r="HV367" s="90"/>
      <c r="HW367" s="90"/>
      <c r="HX367" s="90"/>
      <c r="HY367" s="90"/>
      <c r="HZ367" s="90"/>
      <c r="IA367" s="90"/>
      <c r="IB367" s="90"/>
      <c r="IC367" s="90"/>
      <c r="ID367" s="90"/>
      <c r="IE367" s="90"/>
      <c r="IF367" s="90"/>
      <c r="IG367" s="90"/>
      <c r="IH367" s="90"/>
      <c r="II367" s="90"/>
      <c r="IJ367" s="90"/>
      <c r="IK367" s="90"/>
      <c r="IL367" s="90"/>
      <c r="IM367" s="90"/>
      <c r="IN367" s="90"/>
      <c r="IO367" s="90"/>
      <c r="IP367" s="90"/>
      <c r="IQ367" s="90"/>
      <c r="IR367" s="90"/>
      <c r="IS367" s="90"/>
      <c r="IT367" s="90"/>
      <c r="IU367" s="90"/>
      <c r="IV367" s="90"/>
      <c r="IW367" s="90"/>
      <c r="IX367" s="90"/>
      <c r="IY367" s="90"/>
      <c r="IZ367" s="90"/>
      <c r="JA367" s="90"/>
      <c r="JB367" s="90"/>
      <c r="JC367" s="90"/>
      <c r="JD367" s="90"/>
      <c r="JE367" s="90"/>
      <c r="JF367" s="90"/>
      <c r="JG367" s="90"/>
      <c r="JH367" s="90"/>
      <c r="JI367" s="90"/>
      <c r="JJ367" s="90"/>
      <c r="JK367" s="90"/>
      <c r="JL367" s="90"/>
      <c r="JM367" s="90"/>
      <c r="JN367" s="90"/>
      <c r="JO367" s="90"/>
      <c r="JP367" s="90"/>
      <c r="JQ367" s="90"/>
      <c r="JR367" s="90"/>
      <c r="JS367" s="90"/>
      <c r="JT367" s="90"/>
      <c r="JU367" s="90"/>
      <c r="JV367" s="90"/>
      <c r="JW367" s="90"/>
      <c r="JX367" s="90"/>
      <c r="JY367" s="90"/>
      <c r="JZ367" s="90"/>
      <c r="KA367" s="90"/>
      <c r="KB367" s="90"/>
      <c r="KC367" s="90"/>
      <c r="KD367" s="90"/>
      <c r="KE367" s="90"/>
      <c r="KF367" s="90"/>
      <c r="KG367" s="90"/>
      <c r="KH367" s="90"/>
      <c r="KI367" s="90"/>
      <c r="KJ367" s="90"/>
      <c r="KK367" s="90"/>
      <c r="KL367" s="90"/>
      <c r="KM367" s="90"/>
      <c r="KN367" s="90"/>
      <c r="KO367" s="90"/>
      <c r="KP367" s="90"/>
      <c r="KQ367" s="90"/>
      <c r="KR367" s="90"/>
      <c r="KS367" s="90"/>
      <c r="KT367" s="90"/>
      <c r="KU367" s="90"/>
      <c r="KV367" s="90"/>
      <c r="KW367" s="90"/>
      <c r="KX367" s="90"/>
      <c r="KY367" s="90"/>
      <c r="KZ367" s="90"/>
      <c r="LA367" s="90"/>
      <c r="LB367" s="90"/>
      <c r="LC367" s="90"/>
      <c r="LD367" s="90"/>
      <c r="LE367" s="90"/>
      <c r="LF367" s="90"/>
      <c r="LG367" s="90"/>
      <c r="LH367" s="90"/>
      <c r="LI367" s="90"/>
      <c r="LJ367" s="90"/>
      <c r="LK367" s="90"/>
      <c r="LL367" s="90"/>
      <c r="LM367" s="90"/>
      <c r="LN367" s="90"/>
      <c r="LO367" s="90"/>
      <c r="LP367" s="90"/>
      <c r="LQ367" s="90"/>
      <c r="LR367" s="90"/>
      <c r="LS367" s="90"/>
      <c r="LT367" s="90"/>
      <c r="LU367" s="90"/>
      <c r="LV367" s="90"/>
      <c r="LW367" s="90"/>
      <c r="LX367" s="90"/>
      <c r="LY367" s="90"/>
      <c r="LZ367" s="90"/>
      <c r="MA367" s="90"/>
      <c r="MB367" s="90"/>
      <c r="MC367" s="90"/>
      <c r="MD367" s="90"/>
      <c r="ME367" s="90"/>
      <c r="MF367" s="90"/>
      <c r="MG367" s="90"/>
      <c r="MH367" s="90"/>
      <c r="MI367" s="90"/>
      <c r="MJ367" s="90"/>
      <c r="MK367" s="90"/>
      <c r="ML367" s="90"/>
      <c r="MM367" s="90"/>
      <c r="MN367" s="90"/>
      <c r="MO367" s="90"/>
      <c r="MP367" s="90"/>
      <c r="MQ367" s="90"/>
      <c r="MR367" s="90"/>
      <c r="MS367" s="90"/>
      <c r="MT367" s="90"/>
      <c r="MU367" s="90"/>
      <c r="MV367" s="90"/>
      <c r="MW367" s="90"/>
      <c r="MX367" s="90"/>
      <c r="MY367" s="90"/>
      <c r="MZ367" s="90"/>
      <c r="NA367" s="90"/>
      <c r="NB367" s="90"/>
      <c r="NC367" s="90"/>
      <c r="ND367" s="90"/>
      <c r="NE367" s="90"/>
      <c r="NF367" s="90"/>
      <c r="NG367" s="90"/>
      <c r="NH367" s="90"/>
      <c r="NI367" s="90"/>
      <c r="NJ367" s="90"/>
      <c r="NK367" s="90"/>
      <c r="NL367" s="90"/>
      <c r="NM367" s="90"/>
      <c r="NN367" s="90"/>
      <c r="NO367" s="90"/>
      <c r="NP367" s="90"/>
      <c r="NQ367" s="90"/>
      <c r="NR367" s="90"/>
      <c r="NS367" s="90"/>
      <c r="NT367" s="90"/>
      <c r="NU367" s="90"/>
      <c r="NV367" s="90"/>
      <c r="NW367" s="90"/>
      <c r="NX367" s="90"/>
      <c r="NY367" s="90"/>
      <c r="NZ367" s="90"/>
      <c r="OA367" s="90"/>
      <c r="OB367" s="90"/>
      <c r="OC367" s="90"/>
      <c r="OD367" s="90"/>
      <c r="OE367" s="90"/>
      <c r="OF367" s="90"/>
      <c r="OG367" s="90"/>
      <c r="OH367" s="90"/>
      <c r="OI367" s="90"/>
      <c r="OJ367" s="90"/>
      <c r="OK367" s="90"/>
      <c r="OL367" s="90"/>
      <c r="OM367" s="90"/>
      <c r="ON367" s="90"/>
      <c r="OO367" s="90"/>
      <c r="OP367" s="90"/>
      <c r="OQ367" s="90"/>
      <c r="OR367" s="90"/>
      <c r="OS367" s="90"/>
      <c r="OT367" s="90"/>
      <c r="OU367" s="90"/>
      <c r="OV367" s="90"/>
      <c r="OW367" s="90"/>
      <c r="OX367" s="90"/>
      <c r="OY367" s="90"/>
      <c r="OZ367" s="90"/>
      <c r="PA367" s="90"/>
      <c r="PB367" s="90"/>
      <c r="PC367" s="90"/>
      <c r="PD367" s="90"/>
      <c r="PE367" s="90"/>
      <c r="PF367" s="90"/>
      <c r="PG367" s="90"/>
      <c r="PH367" s="90"/>
      <c r="PI367" s="90"/>
      <c r="PJ367" s="90"/>
      <c r="PK367" s="90"/>
      <c r="PL367" s="90"/>
      <c r="PM367" s="90"/>
      <c r="PN367" s="90"/>
      <c r="PO367" s="90"/>
      <c r="PP367" s="90"/>
      <c r="PQ367" s="90"/>
      <c r="PR367" s="90"/>
      <c r="PS367" s="90"/>
      <c r="PT367" s="90"/>
      <c r="PU367" s="90"/>
      <c r="PV367" s="90"/>
      <c r="PW367" s="90"/>
      <c r="PX367" s="90"/>
      <c r="PY367" s="90"/>
      <c r="PZ367" s="90"/>
      <c r="QA367" s="90"/>
      <c r="QB367" s="90"/>
      <c r="QC367" s="90"/>
      <c r="QD367" s="90"/>
      <c r="QE367" s="90"/>
      <c r="QF367" s="90"/>
      <c r="QG367" s="90"/>
      <c r="QH367" s="90"/>
      <c r="QI367" s="90"/>
      <c r="QJ367" s="90"/>
      <c r="QK367" s="90"/>
      <c r="QL367" s="90"/>
      <c r="QM367" s="90"/>
      <c r="QN367" s="90"/>
      <c r="QO367" s="90"/>
      <c r="QP367" s="90"/>
      <c r="QQ367" s="90"/>
      <c r="QR367" s="90"/>
      <c r="QS367" s="90"/>
      <c r="QT367" s="90"/>
      <c r="QU367" s="90"/>
      <c r="QV367" s="90"/>
      <c r="QW367" s="90"/>
      <c r="QX367" s="90"/>
      <c r="QY367" s="90"/>
      <c r="QZ367" s="90"/>
      <c r="RA367" s="90"/>
      <c r="RB367" s="90"/>
      <c r="RC367" s="90"/>
      <c r="RD367" s="90"/>
      <c r="RE367" s="90"/>
      <c r="RF367" s="90"/>
      <c r="RG367" s="90"/>
      <c r="RH367" s="90"/>
      <c r="RI367" s="90"/>
      <c r="RJ367" s="90"/>
      <c r="RK367" s="90"/>
      <c r="RL367" s="90"/>
      <c r="RM367" s="90"/>
      <c r="RN367" s="90"/>
      <c r="RO367" s="90"/>
      <c r="RP367" s="90"/>
      <c r="RQ367" s="90"/>
      <c r="RR367" s="90"/>
      <c r="RS367" s="90"/>
      <c r="RT367" s="90"/>
      <c r="RU367" s="90"/>
      <c r="RV367" s="90"/>
      <c r="RW367" s="90"/>
      <c r="RX367" s="90"/>
      <c r="RY367" s="90"/>
      <c r="RZ367" s="90"/>
      <c r="SA367" s="90"/>
      <c r="SB367" s="90"/>
      <c r="SC367" s="90"/>
      <c r="SD367" s="90"/>
      <c r="SE367" s="90"/>
      <c r="SF367" s="90"/>
      <c r="SG367" s="90"/>
      <c r="SH367" s="90"/>
      <c r="SI367" s="90"/>
      <c r="SJ367" s="90"/>
      <c r="SK367" s="90"/>
      <c r="SL367" s="90"/>
      <c r="SM367" s="90"/>
      <c r="SN367" s="90"/>
      <c r="SO367" s="90"/>
      <c r="SP367" s="90"/>
      <c r="SQ367" s="90"/>
      <c r="SR367" s="90"/>
      <c r="SS367" s="90"/>
      <c r="ST367" s="90"/>
      <c r="SU367" s="90"/>
      <c r="SV367" s="90"/>
      <c r="SW367" s="90"/>
      <c r="SX367" s="90"/>
      <c r="SY367" s="90"/>
      <c r="SZ367" s="90"/>
      <c r="TA367" s="90"/>
      <c r="TB367" s="90"/>
      <c r="TC367" s="90"/>
      <c r="TD367" s="90"/>
      <c r="TE367" s="90"/>
      <c r="TF367" s="90"/>
      <c r="TG367" s="90"/>
      <c r="TH367" s="90"/>
      <c r="TI367" s="90"/>
      <c r="TJ367" s="90"/>
      <c r="TK367" s="90"/>
      <c r="TL367" s="90"/>
      <c r="TM367" s="90"/>
      <c r="TN367" s="90"/>
      <c r="TO367" s="90"/>
      <c r="TP367" s="90"/>
      <c r="TQ367" s="90"/>
      <c r="TR367" s="90"/>
      <c r="TS367" s="90"/>
      <c r="TT367" s="90"/>
      <c r="TU367" s="90"/>
      <c r="TV367" s="90"/>
      <c r="TW367" s="90"/>
      <c r="TX367" s="90"/>
      <c r="TY367" s="90"/>
      <c r="TZ367" s="90"/>
      <c r="UA367" s="90"/>
      <c r="UB367" s="90"/>
      <c r="UC367" s="90"/>
      <c r="UD367" s="90"/>
      <c r="UE367" s="90"/>
      <c r="UF367" s="90"/>
      <c r="UG367" s="90"/>
      <c r="UH367" s="90"/>
      <c r="UI367" s="90"/>
      <c r="UJ367" s="90"/>
      <c r="UK367" s="90"/>
      <c r="UL367" s="90"/>
      <c r="UM367" s="90"/>
      <c r="UN367" s="90"/>
      <c r="UO367" s="90"/>
      <c r="UP367" s="90"/>
      <c r="UQ367" s="90"/>
      <c r="UR367" s="90"/>
      <c r="US367" s="90"/>
      <c r="UT367" s="90"/>
      <c r="UU367" s="90"/>
      <c r="UV367" s="90"/>
      <c r="UW367" s="90"/>
      <c r="UX367" s="90"/>
      <c r="UY367" s="90"/>
      <c r="UZ367" s="90"/>
      <c r="VA367" s="90"/>
      <c r="VB367" s="90"/>
      <c r="VC367" s="90"/>
      <c r="VD367" s="90"/>
      <c r="VE367" s="90"/>
      <c r="VF367" s="90"/>
      <c r="VG367" s="90"/>
      <c r="VH367" s="90"/>
      <c r="VI367" s="90"/>
      <c r="VJ367" s="90"/>
      <c r="VK367" s="90"/>
      <c r="VL367" s="90"/>
      <c r="VM367" s="90"/>
      <c r="VN367" s="90"/>
      <c r="VO367" s="90"/>
      <c r="VP367" s="90"/>
      <c r="VQ367" s="90"/>
      <c r="VR367" s="90"/>
      <c r="VS367" s="90"/>
      <c r="VT367" s="90"/>
      <c r="VU367" s="90"/>
      <c r="VV367" s="90"/>
      <c r="VW367" s="90"/>
      <c r="VX367" s="90"/>
      <c r="VY367" s="90"/>
      <c r="VZ367" s="90"/>
      <c r="WA367" s="90"/>
      <c r="WB367" s="90"/>
      <c r="WC367" s="90"/>
      <c r="WD367" s="90"/>
      <c r="WE367" s="90"/>
      <c r="WF367" s="90"/>
      <c r="WG367" s="90"/>
      <c r="WH367" s="90"/>
      <c r="WI367" s="90"/>
      <c r="WJ367" s="90"/>
      <c r="WK367" s="90"/>
      <c r="WL367" s="90"/>
      <c r="WM367" s="90"/>
      <c r="WN367" s="90"/>
      <c r="WO367" s="90"/>
      <c r="WP367" s="90"/>
      <c r="WQ367" s="90"/>
      <c r="WR367" s="90"/>
      <c r="WS367" s="90"/>
      <c r="WT367" s="90"/>
      <c r="WU367" s="90"/>
      <c r="WV367" s="90"/>
      <c r="WW367" s="90"/>
      <c r="WX367" s="90"/>
      <c r="WY367" s="90"/>
      <c r="WZ367" s="90"/>
      <c r="XA367" s="90"/>
      <c r="XB367" s="90"/>
      <c r="XC367" s="90"/>
      <c r="XD367" s="90"/>
      <c r="XE367" s="90"/>
      <c r="XF367" s="90"/>
      <c r="XG367" s="90"/>
      <c r="XH367" s="90"/>
      <c r="XI367" s="90"/>
      <c r="XJ367" s="90"/>
      <c r="XK367" s="90"/>
      <c r="XL367" s="90"/>
      <c r="XM367" s="90"/>
      <c r="XN367" s="90"/>
      <c r="XO367" s="90"/>
      <c r="XP367" s="90"/>
      <c r="XQ367" s="90"/>
      <c r="XR367" s="90"/>
      <c r="XS367" s="90"/>
      <c r="XT367" s="90"/>
      <c r="XU367" s="90"/>
      <c r="XV367" s="90"/>
      <c r="XW367" s="90"/>
      <c r="XX367" s="90"/>
      <c r="XY367" s="90"/>
      <c r="XZ367" s="90"/>
      <c r="YA367" s="90"/>
      <c r="YB367" s="90"/>
      <c r="YC367" s="90"/>
      <c r="YD367" s="90"/>
      <c r="YE367" s="90"/>
      <c r="YF367" s="90"/>
      <c r="YG367" s="90"/>
      <c r="YH367" s="90"/>
      <c r="YI367" s="90"/>
      <c r="YJ367" s="90"/>
      <c r="YK367" s="90"/>
      <c r="YL367" s="90"/>
      <c r="YM367" s="90"/>
      <c r="YN367" s="90"/>
      <c r="YO367" s="90"/>
      <c r="YP367" s="90"/>
      <c r="YQ367" s="90"/>
      <c r="YR367" s="90"/>
      <c r="YS367" s="90"/>
      <c r="YT367" s="90"/>
      <c r="YU367" s="90"/>
      <c r="YV367" s="90"/>
      <c r="YW367" s="90"/>
      <c r="YX367" s="90"/>
      <c r="YY367" s="90"/>
      <c r="YZ367" s="90"/>
      <c r="ZA367" s="90"/>
      <c r="ZB367" s="90"/>
      <c r="ZC367" s="90"/>
      <c r="ZD367" s="90"/>
      <c r="ZE367" s="90"/>
      <c r="ZF367" s="90"/>
      <c r="ZG367" s="90"/>
      <c r="ZH367" s="90"/>
      <c r="ZI367" s="90"/>
      <c r="ZJ367" s="90"/>
      <c r="ZK367" s="90"/>
      <c r="ZL367" s="90"/>
      <c r="ZM367" s="90"/>
      <c r="ZN367" s="90"/>
      <c r="ZO367" s="90"/>
      <c r="ZP367" s="90"/>
      <c r="ZQ367" s="90"/>
      <c r="ZR367" s="90"/>
      <c r="ZS367" s="90"/>
      <c r="ZT367" s="90"/>
      <c r="ZU367" s="90"/>
      <c r="ZV367" s="90"/>
      <c r="ZW367" s="90"/>
      <c r="ZX367" s="90"/>
      <c r="ZY367" s="90"/>
      <c r="ZZ367" s="90"/>
      <c r="AAA367" s="90"/>
      <c r="AAB367" s="90"/>
      <c r="AAC367" s="90"/>
      <c r="AAD367" s="90"/>
      <c r="AAE367" s="90"/>
      <c r="AAF367" s="90"/>
      <c r="AAG367" s="90"/>
      <c r="AAH367" s="90"/>
      <c r="AAI367" s="90"/>
      <c r="AAJ367" s="90"/>
      <c r="AAK367" s="90"/>
      <c r="AAL367" s="90"/>
      <c r="AAM367" s="90"/>
      <c r="AAN367" s="90"/>
      <c r="AAO367" s="90"/>
      <c r="AAP367" s="90"/>
      <c r="AAQ367" s="90"/>
      <c r="AAR367" s="90"/>
      <c r="AAS367" s="90"/>
      <c r="AAT367" s="90"/>
      <c r="AAU367" s="90"/>
      <c r="AAV367" s="90"/>
      <c r="AAW367" s="90"/>
      <c r="AAX367" s="90"/>
      <c r="AAY367" s="90"/>
      <c r="AAZ367" s="90"/>
      <c r="ABA367" s="90"/>
      <c r="ABB367" s="90"/>
      <c r="ABC367" s="90"/>
      <c r="ABD367" s="90"/>
      <c r="ABE367" s="90"/>
      <c r="ABF367" s="90"/>
      <c r="ABG367" s="90"/>
      <c r="ABH367" s="90"/>
      <c r="ABI367" s="90"/>
      <c r="ABJ367" s="90"/>
      <c r="ABK367" s="90"/>
      <c r="ABL367" s="90"/>
      <c r="ABM367" s="90"/>
      <c r="ABN367" s="90"/>
      <c r="ABO367" s="90"/>
      <c r="ABP367" s="90"/>
      <c r="ABQ367" s="90"/>
      <c r="ABR367" s="90"/>
      <c r="ABS367" s="90"/>
      <c r="ABT367" s="90"/>
      <c r="ABU367" s="90"/>
      <c r="ABV367" s="90"/>
      <c r="ABW367" s="90"/>
      <c r="ABX367" s="90"/>
      <c r="ABY367" s="90"/>
      <c r="ABZ367" s="90"/>
      <c r="ACA367" s="90"/>
      <c r="ACB367" s="90"/>
      <c r="ACC367" s="90"/>
      <c r="ACD367" s="90"/>
      <c r="ACE367" s="90"/>
      <c r="ACF367" s="90"/>
      <c r="ACG367" s="90"/>
      <c r="ACH367" s="90"/>
      <c r="ACI367" s="90"/>
      <c r="ACJ367" s="90"/>
      <c r="ACK367" s="90"/>
      <c r="ACL367" s="90"/>
      <c r="ACM367" s="90"/>
      <c r="ACN367" s="90"/>
      <c r="ACO367" s="90"/>
      <c r="ACP367" s="90"/>
      <c r="ACQ367" s="90"/>
      <c r="ACR367" s="90"/>
      <c r="ACS367" s="90"/>
      <c r="ACT367" s="90"/>
      <c r="ACU367" s="90"/>
      <c r="ACV367" s="90"/>
      <c r="ACW367" s="90"/>
      <c r="ACX367" s="90"/>
      <c r="ACY367" s="90"/>
      <c r="ACZ367" s="90"/>
      <c r="ADA367" s="90"/>
      <c r="ADB367" s="90"/>
      <c r="ADC367" s="90"/>
      <c r="ADD367" s="90"/>
      <c r="ADE367" s="90"/>
      <c r="ADF367" s="90"/>
      <c r="ADG367" s="90"/>
      <c r="ADH367" s="90"/>
      <c r="ADI367" s="90"/>
      <c r="ADJ367" s="90"/>
      <c r="ADK367" s="90"/>
      <c r="ADL367" s="90"/>
      <c r="ADM367" s="90"/>
      <c r="ADN367" s="90"/>
      <c r="ADO367" s="90"/>
      <c r="ADP367" s="90"/>
      <c r="ADQ367" s="90"/>
      <c r="ADR367" s="90"/>
      <c r="ADS367" s="90"/>
      <c r="ADT367" s="90"/>
      <c r="ADU367" s="90"/>
      <c r="ADV367" s="90"/>
      <c r="ADW367" s="90"/>
      <c r="ADX367" s="90"/>
      <c r="ADY367" s="90"/>
      <c r="ADZ367" s="90"/>
      <c r="AEA367" s="90"/>
      <c r="AEB367" s="90"/>
      <c r="AEC367" s="90"/>
      <c r="AED367" s="90"/>
      <c r="AEE367" s="90"/>
      <c r="AEF367" s="90"/>
      <c r="AEG367" s="90"/>
      <c r="AEH367" s="90"/>
      <c r="AEI367" s="90"/>
      <c r="AEJ367" s="90"/>
      <c r="AEK367" s="90"/>
      <c r="AEL367" s="90"/>
      <c r="AEM367" s="90"/>
      <c r="AEN367" s="90"/>
      <c r="AEO367" s="90"/>
      <c r="AEP367" s="90"/>
      <c r="AEQ367" s="90"/>
      <c r="AER367" s="90"/>
      <c r="AES367" s="90"/>
      <c r="AET367" s="90"/>
      <c r="AEU367" s="90"/>
      <c r="AEV367" s="90"/>
      <c r="AEW367" s="90"/>
      <c r="AEX367" s="90"/>
      <c r="AEY367" s="90"/>
      <c r="AEZ367" s="90"/>
      <c r="AFA367" s="90"/>
      <c r="AFB367" s="90"/>
      <c r="AFC367" s="90"/>
      <c r="AFD367" s="90"/>
      <c r="AFE367" s="90"/>
      <c r="AFF367" s="90"/>
      <c r="AFG367" s="90"/>
      <c r="AFH367" s="90"/>
      <c r="AFI367" s="90"/>
      <c r="AFJ367" s="90"/>
      <c r="AFK367" s="90"/>
      <c r="AFL367" s="90"/>
      <c r="AFM367" s="90"/>
      <c r="AFN367" s="90"/>
      <c r="AFO367" s="90"/>
      <c r="AFP367" s="90"/>
      <c r="AFQ367" s="90"/>
      <c r="AFR367" s="90"/>
      <c r="AFS367" s="90"/>
      <c r="AFT367" s="90"/>
      <c r="AFU367" s="90"/>
      <c r="AFV367" s="90"/>
      <c r="AFW367" s="90"/>
      <c r="AFX367" s="90"/>
      <c r="AFY367" s="90"/>
      <c r="AFZ367" s="90"/>
      <c r="AGA367" s="90"/>
      <c r="AGB367" s="90"/>
      <c r="AGC367" s="90"/>
      <c r="AGD367" s="90"/>
      <c r="AGE367" s="90"/>
      <c r="AGF367" s="90"/>
      <c r="AGG367" s="90"/>
      <c r="AGH367" s="90"/>
      <c r="AGI367" s="90"/>
      <c r="AGJ367" s="90"/>
      <c r="AGK367" s="90"/>
      <c r="AGL367" s="90"/>
      <c r="AGM367" s="90"/>
      <c r="AGN367" s="90"/>
      <c r="AGO367" s="90"/>
      <c r="AGP367" s="90"/>
      <c r="AGQ367" s="90"/>
      <c r="AGR367" s="90"/>
      <c r="AGS367" s="90"/>
      <c r="AGT367" s="90"/>
      <c r="AGU367" s="90"/>
      <c r="AGV367" s="90"/>
      <c r="AGW367" s="90"/>
      <c r="AGX367" s="90"/>
      <c r="AGY367" s="90"/>
      <c r="AGZ367" s="90"/>
      <c r="AHA367" s="90"/>
      <c r="AHB367" s="90"/>
      <c r="AHC367" s="90"/>
      <c r="AHD367" s="90"/>
      <c r="AHE367" s="90"/>
      <c r="AHF367" s="90"/>
      <c r="AHG367" s="90"/>
      <c r="AHH367" s="90"/>
      <c r="AHI367" s="90"/>
      <c r="AHJ367" s="90"/>
      <c r="AHK367" s="90"/>
      <c r="AHL367" s="90"/>
      <c r="AHM367" s="90"/>
      <c r="AHN367" s="90"/>
      <c r="AHO367" s="90"/>
      <c r="AHP367" s="90"/>
      <c r="AHQ367" s="90"/>
      <c r="AHR367" s="90"/>
      <c r="AHS367" s="90"/>
      <c r="AHT367" s="90"/>
      <c r="AHU367" s="90"/>
      <c r="AHV367" s="90"/>
      <c r="AHW367" s="90"/>
      <c r="AHX367" s="90"/>
      <c r="AHY367" s="90"/>
      <c r="AHZ367" s="90"/>
      <c r="AIA367" s="90"/>
      <c r="AIB367" s="90"/>
      <c r="AIC367" s="90"/>
      <c r="AID367" s="90"/>
      <c r="AIE367" s="90"/>
      <c r="AIF367" s="90"/>
      <c r="AIG367" s="90"/>
      <c r="AIH367" s="90"/>
      <c r="AII367" s="90"/>
      <c r="AIJ367" s="90"/>
      <c r="AIK367" s="90"/>
      <c r="AIL367" s="90"/>
      <c r="AIM367" s="90"/>
      <c r="AIN367" s="90"/>
      <c r="AIO367" s="90"/>
      <c r="AIP367" s="90"/>
      <c r="AIQ367" s="90"/>
      <c r="AIR367" s="90"/>
      <c r="AIS367" s="90"/>
      <c r="AIT367" s="90"/>
      <c r="AIU367" s="90"/>
      <c r="AIV367" s="90"/>
      <c r="AIW367" s="90"/>
      <c r="AIX367" s="90"/>
      <c r="AIY367" s="90"/>
      <c r="AIZ367" s="90"/>
      <c r="AJA367" s="90"/>
      <c r="AJB367" s="90"/>
      <c r="AJC367" s="90"/>
      <c r="AJD367" s="90"/>
      <c r="AJE367" s="90"/>
      <c r="AJF367" s="90"/>
      <c r="AJG367" s="90"/>
      <c r="AJH367" s="90"/>
      <c r="AJI367" s="90"/>
      <c r="AJJ367" s="90"/>
      <c r="AJK367" s="90"/>
      <c r="AJL367" s="90"/>
      <c r="AJM367" s="90"/>
      <c r="AJN367" s="90"/>
      <c r="AJO367" s="90"/>
      <c r="AJP367" s="90"/>
      <c r="AJQ367" s="90"/>
      <c r="AJR367" s="90"/>
      <c r="AJS367" s="90"/>
      <c r="AJT367" s="90"/>
      <c r="AJU367" s="90"/>
      <c r="AJV367" s="90"/>
      <c r="AJW367" s="90"/>
      <c r="AJX367" s="90"/>
      <c r="AJY367" s="90"/>
      <c r="AJZ367" s="90"/>
      <c r="AKA367" s="90"/>
      <c r="AKB367" s="90"/>
      <c r="AKC367" s="90"/>
      <c r="AKD367" s="90"/>
      <c r="AKE367" s="90"/>
      <c r="AKF367" s="90"/>
      <c r="AKG367" s="90"/>
      <c r="AKH367" s="90"/>
      <c r="AKI367" s="90"/>
      <c r="AKJ367" s="90"/>
      <c r="AKK367" s="90"/>
      <c r="AKL367" s="90"/>
      <c r="AKM367" s="90"/>
      <c r="AKN367" s="90"/>
      <c r="AKO367" s="90"/>
      <c r="AKP367" s="90"/>
      <c r="AKQ367" s="90"/>
      <c r="AKR367" s="90"/>
      <c r="AKS367" s="90"/>
      <c r="AKT367" s="90"/>
      <c r="AKU367" s="90"/>
      <c r="AKV367" s="90"/>
      <c r="AKW367" s="90"/>
      <c r="AKX367" s="90"/>
      <c r="AKY367" s="90"/>
      <c r="AKZ367" s="90"/>
      <c r="ALA367" s="90"/>
      <c r="ALB367" s="90"/>
      <c r="ALC367" s="90"/>
      <c r="ALD367" s="90"/>
      <c r="ALE367" s="90"/>
      <c r="ALF367" s="90"/>
      <c r="ALG367" s="90"/>
      <c r="ALH367" s="90"/>
      <c r="ALI367" s="90"/>
      <c r="ALJ367" s="90"/>
      <c r="ALK367" s="90"/>
      <c r="ALL367" s="90"/>
      <c r="ALM367" s="90"/>
      <c r="ALN367" s="90"/>
      <c r="ALO367" s="90"/>
      <c r="ALP367" s="90"/>
      <c r="ALQ367" s="90"/>
      <c r="ALR367" s="90"/>
      <c r="ALS367" s="90"/>
      <c r="ALT367" s="90"/>
      <c r="ALU367" s="90"/>
      <c r="ALV367" s="90"/>
      <c r="ALW367" s="90"/>
      <c r="ALX367" s="90"/>
      <c r="ALY367" s="90"/>
      <c r="ALZ367" s="90"/>
      <c r="AMA367" s="90"/>
      <c r="AMB367" s="90"/>
      <c r="AMC367" s="90"/>
      <c r="AMD367" s="90"/>
      <c r="AME367" s="90"/>
      <c r="AMF367" s="90"/>
      <c r="AMG367" s="90"/>
      <c r="AMH367" s="90"/>
      <c r="AMI367" s="90"/>
      <c r="AMJ367" s="90"/>
    </row>
    <row r="368" spans="1:1024" x14ac:dyDescent="0.35">
      <c r="A368" s="106">
        <v>43966</v>
      </c>
      <c r="B368" s="102">
        <v>0.5</v>
      </c>
      <c r="C368" s="104">
        <v>5572</v>
      </c>
      <c r="D368" s="90"/>
      <c r="E368" s="90"/>
      <c r="F368" s="90"/>
      <c r="G368" s="90"/>
      <c r="H368" s="90"/>
      <c r="I368" s="90"/>
      <c r="J368" s="90"/>
      <c r="K368" s="90"/>
      <c r="L368" s="90"/>
      <c r="M368" s="90"/>
      <c r="N368" s="90"/>
      <c r="O368" s="90"/>
      <c r="P368" s="90"/>
      <c r="Q368" s="90"/>
      <c r="R368" s="90"/>
      <c r="S368" s="90"/>
      <c r="T368" s="90"/>
      <c r="U368" s="90"/>
      <c r="V368" s="90"/>
      <c r="W368" s="90"/>
      <c r="X368" s="90"/>
      <c r="Y368" s="90"/>
      <c r="Z368" s="90"/>
      <c r="AA368" s="90"/>
      <c r="AB368" s="90"/>
      <c r="AC368" s="90"/>
      <c r="AD368" s="90"/>
      <c r="AE368" s="90"/>
      <c r="AF368" s="90"/>
      <c r="AG368" s="90"/>
      <c r="AH368" s="90"/>
      <c r="AI368" s="90"/>
      <c r="AJ368" s="90"/>
      <c r="AK368" s="90"/>
      <c r="AL368" s="90"/>
      <c r="AM368" s="90"/>
      <c r="AN368" s="90"/>
      <c r="AO368" s="90"/>
      <c r="AP368" s="90"/>
      <c r="AQ368" s="90"/>
      <c r="AR368" s="90"/>
      <c r="AS368" s="90"/>
      <c r="AT368" s="90"/>
      <c r="AU368" s="90"/>
      <c r="AV368" s="90"/>
      <c r="AW368" s="90"/>
      <c r="AX368" s="90"/>
      <c r="AY368" s="90"/>
      <c r="AZ368" s="90"/>
      <c r="BA368" s="90"/>
      <c r="BB368" s="90"/>
      <c r="BC368" s="90"/>
      <c r="BD368" s="90"/>
      <c r="BE368" s="90"/>
      <c r="BF368" s="90"/>
      <c r="BG368" s="90"/>
      <c r="BH368" s="90"/>
      <c r="BI368" s="90"/>
      <c r="BJ368" s="90"/>
      <c r="BK368" s="90"/>
      <c r="BL368" s="90"/>
      <c r="BM368" s="90"/>
      <c r="BN368" s="90"/>
      <c r="BO368" s="90"/>
      <c r="BP368" s="90"/>
      <c r="BQ368" s="90"/>
      <c r="BR368" s="90"/>
      <c r="BS368" s="90"/>
      <c r="BT368" s="90"/>
      <c r="BU368" s="90"/>
      <c r="BV368" s="90"/>
      <c r="BW368" s="90"/>
      <c r="BX368" s="90"/>
      <c r="BY368" s="90"/>
      <c r="BZ368" s="90"/>
      <c r="CA368" s="90"/>
      <c r="CB368" s="90"/>
      <c r="CC368" s="90"/>
      <c r="CD368" s="90"/>
      <c r="CE368" s="90"/>
      <c r="CF368" s="90"/>
      <c r="CG368" s="90"/>
      <c r="CH368" s="90"/>
      <c r="CI368" s="90"/>
      <c r="CJ368" s="90"/>
      <c r="CK368" s="90"/>
      <c r="CL368" s="90"/>
      <c r="CM368" s="90"/>
      <c r="CN368" s="90"/>
      <c r="CO368" s="90"/>
      <c r="CP368" s="90"/>
      <c r="CQ368" s="90"/>
      <c r="CR368" s="90"/>
      <c r="CS368" s="90"/>
      <c r="CT368" s="90"/>
      <c r="CU368" s="90"/>
      <c r="CV368" s="90"/>
      <c r="CW368" s="90"/>
      <c r="CX368" s="90"/>
      <c r="CY368" s="90"/>
      <c r="CZ368" s="90"/>
      <c r="DA368" s="90"/>
      <c r="DB368" s="90"/>
      <c r="DC368" s="90"/>
      <c r="DD368" s="90"/>
      <c r="DE368" s="90"/>
      <c r="DF368" s="90"/>
      <c r="DG368" s="90"/>
      <c r="DH368" s="90"/>
      <c r="DI368" s="90"/>
      <c r="DJ368" s="90"/>
      <c r="DK368" s="90"/>
      <c r="DL368" s="90"/>
      <c r="DM368" s="90"/>
      <c r="DN368" s="90"/>
      <c r="DO368" s="90"/>
      <c r="DP368" s="90"/>
      <c r="DQ368" s="90"/>
      <c r="DR368" s="90"/>
      <c r="DS368" s="90"/>
      <c r="DT368" s="90"/>
      <c r="DU368" s="90"/>
      <c r="DV368" s="90"/>
      <c r="DW368" s="90"/>
      <c r="DX368" s="90"/>
      <c r="DY368" s="90"/>
      <c r="DZ368" s="90"/>
      <c r="EA368" s="90"/>
      <c r="EB368" s="90"/>
      <c r="EC368" s="90"/>
      <c r="ED368" s="90"/>
      <c r="EE368" s="90"/>
      <c r="EF368" s="90"/>
      <c r="EG368" s="90"/>
      <c r="EH368" s="90"/>
      <c r="EI368" s="90"/>
      <c r="EJ368" s="90"/>
      <c r="EK368" s="90"/>
      <c r="EL368" s="90"/>
      <c r="EM368" s="90"/>
      <c r="EN368" s="90"/>
      <c r="EO368" s="90"/>
      <c r="EP368" s="90"/>
      <c r="EQ368" s="90"/>
      <c r="ER368" s="90"/>
      <c r="ES368" s="90"/>
      <c r="ET368" s="90"/>
      <c r="EU368" s="90"/>
      <c r="EV368" s="90"/>
      <c r="EW368" s="90"/>
      <c r="EX368" s="90"/>
      <c r="EY368" s="90"/>
      <c r="EZ368" s="90"/>
      <c r="FA368" s="90"/>
      <c r="FB368" s="90"/>
      <c r="FC368" s="90"/>
      <c r="FD368" s="90"/>
      <c r="FE368" s="90"/>
      <c r="FF368" s="90"/>
      <c r="FG368" s="90"/>
      <c r="FH368" s="90"/>
      <c r="FI368" s="90"/>
      <c r="FJ368" s="90"/>
      <c r="FK368" s="90"/>
      <c r="FL368" s="90"/>
      <c r="FM368" s="90"/>
      <c r="FN368" s="90"/>
      <c r="FO368" s="90"/>
      <c r="FP368" s="90"/>
      <c r="FQ368" s="90"/>
      <c r="FR368" s="90"/>
      <c r="FS368" s="90"/>
      <c r="FT368" s="90"/>
      <c r="FU368" s="90"/>
      <c r="FV368" s="90"/>
      <c r="FW368" s="90"/>
      <c r="FX368" s="90"/>
      <c r="FY368" s="90"/>
      <c r="FZ368" s="90"/>
      <c r="GA368" s="90"/>
      <c r="GB368" s="90"/>
      <c r="GC368" s="90"/>
      <c r="GD368" s="90"/>
      <c r="GE368" s="90"/>
      <c r="GF368" s="90"/>
      <c r="GG368" s="90"/>
      <c r="GH368" s="90"/>
      <c r="GI368" s="90"/>
      <c r="GJ368" s="90"/>
      <c r="GK368" s="90"/>
      <c r="GL368" s="90"/>
      <c r="GM368" s="90"/>
      <c r="GN368" s="90"/>
      <c r="GO368" s="90"/>
      <c r="GP368" s="90"/>
      <c r="GQ368" s="90"/>
      <c r="GR368" s="90"/>
      <c r="GS368" s="90"/>
      <c r="GT368" s="90"/>
      <c r="GU368" s="90"/>
      <c r="GV368" s="90"/>
      <c r="GW368" s="90"/>
      <c r="GX368" s="90"/>
      <c r="GY368" s="90"/>
      <c r="GZ368" s="90"/>
      <c r="HA368" s="90"/>
      <c r="HB368" s="90"/>
      <c r="HC368" s="90"/>
      <c r="HD368" s="90"/>
      <c r="HE368" s="90"/>
      <c r="HF368" s="90"/>
      <c r="HG368" s="90"/>
      <c r="HH368" s="90"/>
      <c r="HI368" s="90"/>
      <c r="HJ368" s="90"/>
      <c r="HK368" s="90"/>
      <c r="HL368" s="90"/>
      <c r="HM368" s="90"/>
      <c r="HN368" s="90"/>
      <c r="HO368" s="90"/>
      <c r="HP368" s="90"/>
      <c r="HQ368" s="90"/>
      <c r="HR368" s="90"/>
      <c r="HS368" s="90"/>
      <c r="HT368" s="90"/>
      <c r="HU368" s="90"/>
      <c r="HV368" s="90"/>
      <c r="HW368" s="90"/>
      <c r="HX368" s="90"/>
      <c r="HY368" s="90"/>
      <c r="HZ368" s="90"/>
      <c r="IA368" s="90"/>
      <c r="IB368" s="90"/>
      <c r="IC368" s="90"/>
      <c r="ID368" s="90"/>
      <c r="IE368" s="90"/>
      <c r="IF368" s="90"/>
      <c r="IG368" s="90"/>
      <c r="IH368" s="90"/>
      <c r="II368" s="90"/>
      <c r="IJ368" s="90"/>
      <c r="IK368" s="90"/>
      <c r="IL368" s="90"/>
      <c r="IM368" s="90"/>
      <c r="IN368" s="90"/>
      <c r="IO368" s="90"/>
      <c r="IP368" s="90"/>
      <c r="IQ368" s="90"/>
      <c r="IR368" s="90"/>
      <c r="IS368" s="90"/>
      <c r="IT368" s="90"/>
      <c r="IU368" s="90"/>
      <c r="IV368" s="90"/>
      <c r="IW368" s="90"/>
      <c r="IX368" s="90"/>
      <c r="IY368" s="90"/>
      <c r="IZ368" s="90"/>
      <c r="JA368" s="90"/>
      <c r="JB368" s="90"/>
      <c r="JC368" s="90"/>
      <c r="JD368" s="90"/>
      <c r="JE368" s="90"/>
      <c r="JF368" s="90"/>
      <c r="JG368" s="90"/>
      <c r="JH368" s="90"/>
      <c r="JI368" s="90"/>
      <c r="JJ368" s="90"/>
      <c r="JK368" s="90"/>
      <c r="JL368" s="90"/>
      <c r="JM368" s="90"/>
      <c r="JN368" s="90"/>
      <c r="JO368" s="90"/>
      <c r="JP368" s="90"/>
      <c r="JQ368" s="90"/>
      <c r="JR368" s="90"/>
      <c r="JS368" s="90"/>
      <c r="JT368" s="90"/>
      <c r="JU368" s="90"/>
      <c r="JV368" s="90"/>
      <c r="JW368" s="90"/>
      <c r="JX368" s="90"/>
      <c r="JY368" s="90"/>
      <c r="JZ368" s="90"/>
      <c r="KA368" s="90"/>
      <c r="KB368" s="90"/>
      <c r="KC368" s="90"/>
      <c r="KD368" s="90"/>
      <c r="KE368" s="90"/>
      <c r="KF368" s="90"/>
      <c r="KG368" s="90"/>
      <c r="KH368" s="90"/>
      <c r="KI368" s="90"/>
      <c r="KJ368" s="90"/>
      <c r="KK368" s="90"/>
      <c r="KL368" s="90"/>
      <c r="KM368" s="90"/>
      <c r="KN368" s="90"/>
      <c r="KO368" s="90"/>
      <c r="KP368" s="90"/>
      <c r="KQ368" s="90"/>
      <c r="KR368" s="90"/>
      <c r="KS368" s="90"/>
      <c r="KT368" s="90"/>
      <c r="KU368" s="90"/>
      <c r="KV368" s="90"/>
      <c r="KW368" s="90"/>
      <c r="KX368" s="90"/>
      <c r="KY368" s="90"/>
      <c r="KZ368" s="90"/>
      <c r="LA368" s="90"/>
      <c r="LB368" s="90"/>
      <c r="LC368" s="90"/>
      <c r="LD368" s="90"/>
      <c r="LE368" s="90"/>
      <c r="LF368" s="90"/>
      <c r="LG368" s="90"/>
      <c r="LH368" s="90"/>
      <c r="LI368" s="90"/>
      <c r="LJ368" s="90"/>
      <c r="LK368" s="90"/>
      <c r="LL368" s="90"/>
      <c r="LM368" s="90"/>
      <c r="LN368" s="90"/>
      <c r="LO368" s="90"/>
      <c r="LP368" s="90"/>
      <c r="LQ368" s="90"/>
      <c r="LR368" s="90"/>
      <c r="LS368" s="90"/>
      <c r="LT368" s="90"/>
      <c r="LU368" s="90"/>
      <c r="LV368" s="90"/>
      <c r="LW368" s="90"/>
      <c r="LX368" s="90"/>
      <c r="LY368" s="90"/>
      <c r="LZ368" s="90"/>
      <c r="MA368" s="90"/>
      <c r="MB368" s="90"/>
      <c r="MC368" s="90"/>
      <c r="MD368" s="90"/>
      <c r="ME368" s="90"/>
      <c r="MF368" s="90"/>
      <c r="MG368" s="90"/>
      <c r="MH368" s="90"/>
      <c r="MI368" s="90"/>
      <c r="MJ368" s="90"/>
      <c r="MK368" s="90"/>
      <c r="ML368" s="90"/>
      <c r="MM368" s="90"/>
      <c r="MN368" s="90"/>
      <c r="MO368" s="90"/>
      <c r="MP368" s="90"/>
      <c r="MQ368" s="90"/>
      <c r="MR368" s="90"/>
      <c r="MS368" s="90"/>
      <c r="MT368" s="90"/>
      <c r="MU368" s="90"/>
      <c r="MV368" s="90"/>
      <c r="MW368" s="90"/>
      <c r="MX368" s="90"/>
      <c r="MY368" s="90"/>
      <c r="MZ368" s="90"/>
      <c r="NA368" s="90"/>
      <c r="NB368" s="90"/>
      <c r="NC368" s="90"/>
      <c r="ND368" s="90"/>
      <c r="NE368" s="90"/>
      <c r="NF368" s="90"/>
      <c r="NG368" s="90"/>
      <c r="NH368" s="90"/>
      <c r="NI368" s="90"/>
      <c r="NJ368" s="90"/>
      <c r="NK368" s="90"/>
      <c r="NL368" s="90"/>
      <c r="NM368" s="90"/>
      <c r="NN368" s="90"/>
      <c r="NO368" s="90"/>
      <c r="NP368" s="90"/>
      <c r="NQ368" s="90"/>
      <c r="NR368" s="90"/>
      <c r="NS368" s="90"/>
      <c r="NT368" s="90"/>
      <c r="NU368" s="90"/>
      <c r="NV368" s="90"/>
      <c r="NW368" s="90"/>
      <c r="NX368" s="90"/>
      <c r="NY368" s="90"/>
      <c r="NZ368" s="90"/>
      <c r="OA368" s="90"/>
      <c r="OB368" s="90"/>
      <c r="OC368" s="90"/>
      <c r="OD368" s="90"/>
      <c r="OE368" s="90"/>
      <c r="OF368" s="90"/>
      <c r="OG368" s="90"/>
      <c r="OH368" s="90"/>
      <c r="OI368" s="90"/>
      <c r="OJ368" s="90"/>
      <c r="OK368" s="90"/>
      <c r="OL368" s="90"/>
      <c r="OM368" s="90"/>
      <c r="ON368" s="90"/>
      <c r="OO368" s="90"/>
      <c r="OP368" s="90"/>
      <c r="OQ368" s="90"/>
      <c r="OR368" s="90"/>
      <c r="OS368" s="90"/>
      <c r="OT368" s="90"/>
      <c r="OU368" s="90"/>
      <c r="OV368" s="90"/>
      <c r="OW368" s="90"/>
      <c r="OX368" s="90"/>
      <c r="OY368" s="90"/>
      <c r="OZ368" s="90"/>
      <c r="PA368" s="90"/>
      <c r="PB368" s="90"/>
      <c r="PC368" s="90"/>
      <c r="PD368" s="90"/>
      <c r="PE368" s="90"/>
      <c r="PF368" s="90"/>
      <c r="PG368" s="90"/>
      <c r="PH368" s="90"/>
      <c r="PI368" s="90"/>
      <c r="PJ368" s="90"/>
      <c r="PK368" s="90"/>
      <c r="PL368" s="90"/>
      <c r="PM368" s="90"/>
      <c r="PN368" s="90"/>
      <c r="PO368" s="90"/>
      <c r="PP368" s="90"/>
      <c r="PQ368" s="90"/>
      <c r="PR368" s="90"/>
      <c r="PS368" s="90"/>
      <c r="PT368" s="90"/>
      <c r="PU368" s="90"/>
      <c r="PV368" s="90"/>
      <c r="PW368" s="90"/>
      <c r="PX368" s="90"/>
      <c r="PY368" s="90"/>
      <c r="PZ368" s="90"/>
      <c r="QA368" s="90"/>
      <c r="QB368" s="90"/>
      <c r="QC368" s="90"/>
      <c r="QD368" s="90"/>
      <c r="QE368" s="90"/>
      <c r="QF368" s="90"/>
      <c r="QG368" s="90"/>
      <c r="QH368" s="90"/>
      <c r="QI368" s="90"/>
      <c r="QJ368" s="90"/>
      <c r="QK368" s="90"/>
      <c r="QL368" s="90"/>
      <c r="QM368" s="90"/>
      <c r="QN368" s="90"/>
      <c r="QO368" s="90"/>
      <c r="QP368" s="90"/>
      <c r="QQ368" s="90"/>
      <c r="QR368" s="90"/>
      <c r="QS368" s="90"/>
      <c r="QT368" s="90"/>
      <c r="QU368" s="90"/>
      <c r="QV368" s="90"/>
      <c r="QW368" s="90"/>
      <c r="QX368" s="90"/>
      <c r="QY368" s="90"/>
      <c r="QZ368" s="90"/>
      <c r="RA368" s="90"/>
      <c r="RB368" s="90"/>
      <c r="RC368" s="90"/>
      <c r="RD368" s="90"/>
      <c r="RE368" s="90"/>
      <c r="RF368" s="90"/>
      <c r="RG368" s="90"/>
      <c r="RH368" s="90"/>
      <c r="RI368" s="90"/>
      <c r="RJ368" s="90"/>
      <c r="RK368" s="90"/>
      <c r="RL368" s="90"/>
      <c r="RM368" s="90"/>
      <c r="RN368" s="90"/>
      <c r="RO368" s="90"/>
      <c r="RP368" s="90"/>
      <c r="RQ368" s="90"/>
      <c r="RR368" s="90"/>
      <c r="RS368" s="90"/>
      <c r="RT368" s="90"/>
      <c r="RU368" s="90"/>
      <c r="RV368" s="90"/>
      <c r="RW368" s="90"/>
      <c r="RX368" s="90"/>
      <c r="RY368" s="90"/>
      <c r="RZ368" s="90"/>
      <c r="SA368" s="90"/>
      <c r="SB368" s="90"/>
      <c r="SC368" s="90"/>
      <c r="SD368" s="90"/>
      <c r="SE368" s="90"/>
      <c r="SF368" s="90"/>
      <c r="SG368" s="90"/>
      <c r="SH368" s="90"/>
      <c r="SI368" s="90"/>
      <c r="SJ368" s="90"/>
      <c r="SK368" s="90"/>
      <c r="SL368" s="90"/>
      <c r="SM368" s="90"/>
      <c r="SN368" s="90"/>
      <c r="SO368" s="90"/>
      <c r="SP368" s="90"/>
      <c r="SQ368" s="90"/>
      <c r="SR368" s="90"/>
      <c r="SS368" s="90"/>
      <c r="ST368" s="90"/>
      <c r="SU368" s="90"/>
      <c r="SV368" s="90"/>
      <c r="SW368" s="90"/>
      <c r="SX368" s="90"/>
      <c r="SY368" s="90"/>
      <c r="SZ368" s="90"/>
      <c r="TA368" s="90"/>
      <c r="TB368" s="90"/>
      <c r="TC368" s="90"/>
      <c r="TD368" s="90"/>
      <c r="TE368" s="90"/>
      <c r="TF368" s="90"/>
      <c r="TG368" s="90"/>
      <c r="TH368" s="90"/>
      <c r="TI368" s="90"/>
      <c r="TJ368" s="90"/>
      <c r="TK368" s="90"/>
      <c r="TL368" s="90"/>
      <c r="TM368" s="90"/>
      <c r="TN368" s="90"/>
      <c r="TO368" s="90"/>
      <c r="TP368" s="90"/>
      <c r="TQ368" s="90"/>
      <c r="TR368" s="90"/>
      <c r="TS368" s="90"/>
      <c r="TT368" s="90"/>
      <c r="TU368" s="90"/>
      <c r="TV368" s="90"/>
      <c r="TW368" s="90"/>
      <c r="TX368" s="90"/>
      <c r="TY368" s="90"/>
      <c r="TZ368" s="90"/>
      <c r="UA368" s="90"/>
      <c r="UB368" s="90"/>
      <c r="UC368" s="90"/>
      <c r="UD368" s="90"/>
      <c r="UE368" s="90"/>
      <c r="UF368" s="90"/>
      <c r="UG368" s="90"/>
      <c r="UH368" s="90"/>
      <c r="UI368" s="90"/>
      <c r="UJ368" s="90"/>
      <c r="UK368" s="90"/>
      <c r="UL368" s="90"/>
      <c r="UM368" s="90"/>
      <c r="UN368" s="90"/>
      <c r="UO368" s="90"/>
      <c r="UP368" s="90"/>
      <c r="UQ368" s="90"/>
      <c r="UR368" s="90"/>
      <c r="US368" s="90"/>
      <c r="UT368" s="90"/>
      <c r="UU368" s="90"/>
      <c r="UV368" s="90"/>
      <c r="UW368" s="90"/>
      <c r="UX368" s="90"/>
      <c r="UY368" s="90"/>
      <c r="UZ368" s="90"/>
      <c r="VA368" s="90"/>
      <c r="VB368" s="90"/>
      <c r="VC368" s="90"/>
      <c r="VD368" s="90"/>
      <c r="VE368" s="90"/>
      <c r="VF368" s="90"/>
      <c r="VG368" s="90"/>
      <c r="VH368" s="90"/>
      <c r="VI368" s="90"/>
      <c r="VJ368" s="90"/>
      <c r="VK368" s="90"/>
      <c r="VL368" s="90"/>
      <c r="VM368" s="90"/>
      <c r="VN368" s="90"/>
      <c r="VO368" s="90"/>
      <c r="VP368" s="90"/>
      <c r="VQ368" s="90"/>
      <c r="VR368" s="90"/>
      <c r="VS368" s="90"/>
      <c r="VT368" s="90"/>
      <c r="VU368" s="90"/>
      <c r="VV368" s="90"/>
      <c r="VW368" s="90"/>
      <c r="VX368" s="90"/>
      <c r="VY368" s="90"/>
      <c r="VZ368" s="90"/>
      <c r="WA368" s="90"/>
      <c r="WB368" s="90"/>
      <c r="WC368" s="90"/>
      <c r="WD368" s="90"/>
      <c r="WE368" s="90"/>
      <c r="WF368" s="90"/>
      <c r="WG368" s="90"/>
      <c r="WH368" s="90"/>
      <c r="WI368" s="90"/>
      <c r="WJ368" s="90"/>
      <c r="WK368" s="90"/>
      <c r="WL368" s="90"/>
      <c r="WM368" s="90"/>
      <c r="WN368" s="90"/>
      <c r="WO368" s="90"/>
      <c r="WP368" s="90"/>
      <c r="WQ368" s="90"/>
      <c r="WR368" s="90"/>
      <c r="WS368" s="90"/>
      <c r="WT368" s="90"/>
      <c r="WU368" s="90"/>
      <c r="WV368" s="90"/>
      <c r="WW368" s="90"/>
      <c r="WX368" s="90"/>
      <c r="WY368" s="90"/>
      <c r="WZ368" s="90"/>
      <c r="XA368" s="90"/>
      <c r="XB368" s="90"/>
      <c r="XC368" s="90"/>
      <c r="XD368" s="90"/>
      <c r="XE368" s="90"/>
      <c r="XF368" s="90"/>
      <c r="XG368" s="90"/>
      <c r="XH368" s="90"/>
      <c r="XI368" s="90"/>
      <c r="XJ368" s="90"/>
      <c r="XK368" s="90"/>
      <c r="XL368" s="90"/>
      <c r="XM368" s="90"/>
      <c r="XN368" s="90"/>
      <c r="XO368" s="90"/>
      <c r="XP368" s="90"/>
      <c r="XQ368" s="90"/>
      <c r="XR368" s="90"/>
      <c r="XS368" s="90"/>
      <c r="XT368" s="90"/>
      <c r="XU368" s="90"/>
      <c r="XV368" s="90"/>
      <c r="XW368" s="90"/>
      <c r="XX368" s="90"/>
      <c r="XY368" s="90"/>
      <c r="XZ368" s="90"/>
      <c r="YA368" s="90"/>
      <c r="YB368" s="90"/>
      <c r="YC368" s="90"/>
      <c r="YD368" s="90"/>
      <c r="YE368" s="90"/>
      <c r="YF368" s="90"/>
      <c r="YG368" s="90"/>
      <c r="YH368" s="90"/>
      <c r="YI368" s="90"/>
      <c r="YJ368" s="90"/>
      <c r="YK368" s="90"/>
      <c r="YL368" s="90"/>
      <c r="YM368" s="90"/>
      <c r="YN368" s="90"/>
      <c r="YO368" s="90"/>
      <c r="YP368" s="90"/>
      <c r="YQ368" s="90"/>
      <c r="YR368" s="90"/>
      <c r="YS368" s="90"/>
      <c r="YT368" s="90"/>
      <c r="YU368" s="90"/>
      <c r="YV368" s="90"/>
      <c r="YW368" s="90"/>
      <c r="YX368" s="90"/>
      <c r="YY368" s="90"/>
      <c r="YZ368" s="90"/>
      <c r="ZA368" s="90"/>
      <c r="ZB368" s="90"/>
      <c r="ZC368" s="90"/>
      <c r="ZD368" s="90"/>
      <c r="ZE368" s="90"/>
      <c r="ZF368" s="90"/>
      <c r="ZG368" s="90"/>
      <c r="ZH368" s="90"/>
      <c r="ZI368" s="90"/>
      <c r="ZJ368" s="90"/>
      <c r="ZK368" s="90"/>
      <c r="ZL368" s="90"/>
      <c r="ZM368" s="90"/>
      <c r="ZN368" s="90"/>
      <c r="ZO368" s="90"/>
      <c r="ZP368" s="90"/>
      <c r="ZQ368" s="90"/>
      <c r="ZR368" s="90"/>
      <c r="ZS368" s="90"/>
      <c r="ZT368" s="90"/>
      <c r="ZU368" s="90"/>
      <c r="ZV368" s="90"/>
      <c r="ZW368" s="90"/>
      <c r="ZX368" s="90"/>
      <c r="ZY368" s="90"/>
      <c r="ZZ368" s="90"/>
      <c r="AAA368" s="90"/>
      <c r="AAB368" s="90"/>
      <c r="AAC368" s="90"/>
      <c r="AAD368" s="90"/>
      <c r="AAE368" s="90"/>
      <c r="AAF368" s="90"/>
      <c r="AAG368" s="90"/>
      <c r="AAH368" s="90"/>
      <c r="AAI368" s="90"/>
      <c r="AAJ368" s="90"/>
      <c r="AAK368" s="90"/>
      <c r="AAL368" s="90"/>
      <c r="AAM368" s="90"/>
      <c r="AAN368" s="90"/>
      <c r="AAO368" s="90"/>
      <c r="AAP368" s="90"/>
      <c r="AAQ368" s="90"/>
      <c r="AAR368" s="90"/>
      <c r="AAS368" s="90"/>
      <c r="AAT368" s="90"/>
      <c r="AAU368" s="90"/>
      <c r="AAV368" s="90"/>
      <c r="AAW368" s="90"/>
      <c r="AAX368" s="90"/>
      <c r="AAY368" s="90"/>
      <c r="AAZ368" s="90"/>
      <c r="ABA368" s="90"/>
      <c r="ABB368" s="90"/>
      <c r="ABC368" s="90"/>
      <c r="ABD368" s="90"/>
      <c r="ABE368" s="90"/>
      <c r="ABF368" s="90"/>
      <c r="ABG368" s="90"/>
      <c r="ABH368" s="90"/>
      <c r="ABI368" s="90"/>
      <c r="ABJ368" s="90"/>
      <c r="ABK368" s="90"/>
      <c r="ABL368" s="90"/>
      <c r="ABM368" s="90"/>
      <c r="ABN368" s="90"/>
      <c r="ABO368" s="90"/>
      <c r="ABP368" s="90"/>
      <c r="ABQ368" s="90"/>
      <c r="ABR368" s="90"/>
      <c r="ABS368" s="90"/>
      <c r="ABT368" s="90"/>
      <c r="ABU368" s="90"/>
      <c r="ABV368" s="90"/>
      <c r="ABW368" s="90"/>
      <c r="ABX368" s="90"/>
      <c r="ABY368" s="90"/>
      <c r="ABZ368" s="90"/>
      <c r="ACA368" s="90"/>
      <c r="ACB368" s="90"/>
      <c r="ACC368" s="90"/>
      <c r="ACD368" s="90"/>
      <c r="ACE368" s="90"/>
      <c r="ACF368" s="90"/>
      <c r="ACG368" s="90"/>
      <c r="ACH368" s="90"/>
      <c r="ACI368" s="90"/>
      <c r="ACJ368" s="90"/>
      <c r="ACK368" s="90"/>
      <c r="ACL368" s="90"/>
      <c r="ACM368" s="90"/>
      <c r="ACN368" s="90"/>
      <c r="ACO368" s="90"/>
      <c r="ACP368" s="90"/>
      <c r="ACQ368" s="90"/>
      <c r="ACR368" s="90"/>
      <c r="ACS368" s="90"/>
      <c r="ACT368" s="90"/>
      <c r="ACU368" s="90"/>
      <c r="ACV368" s="90"/>
      <c r="ACW368" s="90"/>
      <c r="ACX368" s="90"/>
      <c r="ACY368" s="90"/>
      <c r="ACZ368" s="90"/>
      <c r="ADA368" s="90"/>
      <c r="ADB368" s="90"/>
      <c r="ADC368" s="90"/>
      <c r="ADD368" s="90"/>
      <c r="ADE368" s="90"/>
      <c r="ADF368" s="90"/>
      <c r="ADG368" s="90"/>
      <c r="ADH368" s="90"/>
      <c r="ADI368" s="90"/>
      <c r="ADJ368" s="90"/>
      <c r="ADK368" s="90"/>
      <c r="ADL368" s="90"/>
      <c r="ADM368" s="90"/>
      <c r="ADN368" s="90"/>
      <c r="ADO368" s="90"/>
      <c r="ADP368" s="90"/>
      <c r="ADQ368" s="90"/>
      <c r="ADR368" s="90"/>
      <c r="ADS368" s="90"/>
      <c r="ADT368" s="90"/>
      <c r="ADU368" s="90"/>
      <c r="ADV368" s="90"/>
      <c r="ADW368" s="90"/>
      <c r="ADX368" s="90"/>
      <c r="ADY368" s="90"/>
      <c r="ADZ368" s="90"/>
      <c r="AEA368" s="90"/>
      <c r="AEB368" s="90"/>
      <c r="AEC368" s="90"/>
      <c r="AED368" s="90"/>
      <c r="AEE368" s="90"/>
      <c r="AEF368" s="90"/>
      <c r="AEG368" s="90"/>
      <c r="AEH368" s="90"/>
      <c r="AEI368" s="90"/>
      <c r="AEJ368" s="90"/>
      <c r="AEK368" s="90"/>
      <c r="AEL368" s="90"/>
      <c r="AEM368" s="90"/>
      <c r="AEN368" s="90"/>
      <c r="AEO368" s="90"/>
      <c r="AEP368" s="90"/>
      <c r="AEQ368" s="90"/>
      <c r="AER368" s="90"/>
      <c r="AES368" s="90"/>
      <c r="AET368" s="90"/>
      <c r="AEU368" s="90"/>
      <c r="AEV368" s="90"/>
      <c r="AEW368" s="90"/>
      <c r="AEX368" s="90"/>
      <c r="AEY368" s="90"/>
      <c r="AEZ368" s="90"/>
      <c r="AFA368" s="90"/>
      <c r="AFB368" s="90"/>
      <c r="AFC368" s="90"/>
      <c r="AFD368" s="90"/>
      <c r="AFE368" s="90"/>
      <c r="AFF368" s="90"/>
      <c r="AFG368" s="90"/>
      <c r="AFH368" s="90"/>
      <c r="AFI368" s="90"/>
      <c r="AFJ368" s="90"/>
      <c r="AFK368" s="90"/>
      <c r="AFL368" s="90"/>
      <c r="AFM368" s="90"/>
      <c r="AFN368" s="90"/>
      <c r="AFO368" s="90"/>
      <c r="AFP368" s="90"/>
      <c r="AFQ368" s="90"/>
      <c r="AFR368" s="90"/>
      <c r="AFS368" s="90"/>
      <c r="AFT368" s="90"/>
      <c r="AFU368" s="90"/>
      <c r="AFV368" s="90"/>
      <c r="AFW368" s="90"/>
      <c r="AFX368" s="90"/>
      <c r="AFY368" s="90"/>
      <c r="AFZ368" s="90"/>
      <c r="AGA368" s="90"/>
      <c r="AGB368" s="90"/>
      <c r="AGC368" s="90"/>
      <c r="AGD368" s="90"/>
      <c r="AGE368" s="90"/>
      <c r="AGF368" s="90"/>
      <c r="AGG368" s="90"/>
      <c r="AGH368" s="90"/>
      <c r="AGI368" s="90"/>
      <c r="AGJ368" s="90"/>
      <c r="AGK368" s="90"/>
      <c r="AGL368" s="90"/>
      <c r="AGM368" s="90"/>
      <c r="AGN368" s="90"/>
      <c r="AGO368" s="90"/>
      <c r="AGP368" s="90"/>
      <c r="AGQ368" s="90"/>
      <c r="AGR368" s="90"/>
      <c r="AGS368" s="90"/>
      <c r="AGT368" s="90"/>
      <c r="AGU368" s="90"/>
      <c r="AGV368" s="90"/>
      <c r="AGW368" s="90"/>
      <c r="AGX368" s="90"/>
      <c r="AGY368" s="90"/>
      <c r="AGZ368" s="90"/>
      <c r="AHA368" s="90"/>
      <c r="AHB368" s="90"/>
      <c r="AHC368" s="90"/>
      <c r="AHD368" s="90"/>
      <c r="AHE368" s="90"/>
      <c r="AHF368" s="90"/>
      <c r="AHG368" s="90"/>
      <c r="AHH368" s="90"/>
      <c r="AHI368" s="90"/>
      <c r="AHJ368" s="90"/>
      <c r="AHK368" s="90"/>
      <c r="AHL368" s="90"/>
      <c r="AHM368" s="90"/>
      <c r="AHN368" s="90"/>
      <c r="AHO368" s="90"/>
      <c r="AHP368" s="90"/>
      <c r="AHQ368" s="90"/>
      <c r="AHR368" s="90"/>
      <c r="AHS368" s="90"/>
      <c r="AHT368" s="90"/>
      <c r="AHU368" s="90"/>
      <c r="AHV368" s="90"/>
      <c r="AHW368" s="90"/>
      <c r="AHX368" s="90"/>
      <c r="AHY368" s="90"/>
      <c r="AHZ368" s="90"/>
      <c r="AIA368" s="90"/>
      <c r="AIB368" s="90"/>
      <c r="AIC368" s="90"/>
      <c r="AID368" s="90"/>
      <c r="AIE368" s="90"/>
      <c r="AIF368" s="90"/>
      <c r="AIG368" s="90"/>
      <c r="AIH368" s="90"/>
      <c r="AII368" s="90"/>
      <c r="AIJ368" s="90"/>
      <c r="AIK368" s="90"/>
      <c r="AIL368" s="90"/>
      <c r="AIM368" s="90"/>
      <c r="AIN368" s="90"/>
      <c r="AIO368" s="90"/>
      <c r="AIP368" s="90"/>
      <c r="AIQ368" s="90"/>
      <c r="AIR368" s="90"/>
      <c r="AIS368" s="90"/>
      <c r="AIT368" s="90"/>
      <c r="AIU368" s="90"/>
      <c r="AIV368" s="90"/>
      <c r="AIW368" s="90"/>
      <c r="AIX368" s="90"/>
      <c r="AIY368" s="90"/>
      <c r="AIZ368" s="90"/>
      <c r="AJA368" s="90"/>
      <c r="AJB368" s="90"/>
      <c r="AJC368" s="90"/>
      <c r="AJD368" s="90"/>
      <c r="AJE368" s="90"/>
      <c r="AJF368" s="90"/>
      <c r="AJG368" s="90"/>
      <c r="AJH368" s="90"/>
      <c r="AJI368" s="90"/>
      <c r="AJJ368" s="90"/>
      <c r="AJK368" s="90"/>
      <c r="AJL368" s="90"/>
      <c r="AJM368" s="90"/>
      <c r="AJN368" s="90"/>
      <c r="AJO368" s="90"/>
      <c r="AJP368" s="90"/>
      <c r="AJQ368" s="90"/>
      <c r="AJR368" s="90"/>
      <c r="AJS368" s="90"/>
      <c r="AJT368" s="90"/>
      <c r="AJU368" s="90"/>
      <c r="AJV368" s="90"/>
      <c r="AJW368" s="90"/>
      <c r="AJX368" s="90"/>
      <c r="AJY368" s="90"/>
      <c r="AJZ368" s="90"/>
      <c r="AKA368" s="90"/>
      <c r="AKB368" s="90"/>
      <c r="AKC368" s="90"/>
      <c r="AKD368" s="90"/>
      <c r="AKE368" s="90"/>
      <c r="AKF368" s="90"/>
      <c r="AKG368" s="90"/>
      <c r="AKH368" s="90"/>
      <c r="AKI368" s="90"/>
      <c r="AKJ368" s="90"/>
      <c r="AKK368" s="90"/>
      <c r="AKL368" s="90"/>
      <c r="AKM368" s="90"/>
      <c r="AKN368" s="90"/>
      <c r="AKO368" s="90"/>
      <c r="AKP368" s="90"/>
      <c r="AKQ368" s="90"/>
      <c r="AKR368" s="90"/>
      <c r="AKS368" s="90"/>
      <c r="AKT368" s="90"/>
      <c r="AKU368" s="90"/>
      <c r="AKV368" s="90"/>
      <c r="AKW368" s="90"/>
      <c r="AKX368" s="90"/>
      <c r="AKY368" s="90"/>
      <c r="AKZ368" s="90"/>
      <c r="ALA368" s="90"/>
      <c r="ALB368" s="90"/>
      <c r="ALC368" s="90"/>
      <c r="ALD368" s="90"/>
      <c r="ALE368" s="90"/>
      <c r="ALF368" s="90"/>
      <c r="ALG368" s="90"/>
      <c r="ALH368" s="90"/>
      <c r="ALI368" s="90"/>
      <c r="ALJ368" s="90"/>
      <c r="ALK368" s="90"/>
      <c r="ALL368" s="90"/>
      <c r="ALM368" s="90"/>
      <c r="ALN368" s="90"/>
      <c r="ALO368" s="90"/>
      <c r="ALP368" s="90"/>
      <c r="ALQ368" s="90"/>
      <c r="ALR368" s="90"/>
      <c r="ALS368" s="90"/>
      <c r="ALT368" s="90"/>
      <c r="ALU368" s="90"/>
      <c r="ALV368" s="90"/>
      <c r="ALW368" s="90"/>
      <c r="ALX368" s="90"/>
      <c r="ALY368" s="90"/>
      <c r="ALZ368" s="90"/>
      <c r="AMA368" s="90"/>
      <c r="AMB368" s="90"/>
      <c r="AMC368" s="90"/>
      <c r="AMD368" s="90"/>
      <c r="AME368" s="90"/>
      <c r="AMF368" s="90"/>
      <c r="AMG368" s="90"/>
      <c r="AMH368" s="90"/>
      <c r="AMI368" s="90"/>
      <c r="AMJ368" s="90"/>
    </row>
    <row r="369" spans="1:1024" x14ac:dyDescent="0.35">
      <c r="A369" s="106">
        <v>43965</v>
      </c>
      <c r="B369" s="102">
        <v>0.5</v>
      </c>
      <c r="C369" s="104">
        <v>5477</v>
      </c>
      <c r="D369" s="90"/>
      <c r="E369" s="90"/>
      <c r="F369" s="90"/>
      <c r="G369" s="90"/>
      <c r="H369" s="90"/>
      <c r="I369" s="90"/>
      <c r="J369" s="90"/>
      <c r="K369" s="90"/>
      <c r="L369" s="90"/>
      <c r="M369" s="90"/>
      <c r="N369" s="90"/>
      <c r="O369" s="90"/>
      <c r="P369" s="90"/>
      <c r="Q369" s="90"/>
      <c r="R369" s="90"/>
      <c r="S369" s="90"/>
      <c r="T369" s="90"/>
      <c r="U369" s="90"/>
      <c r="V369" s="90"/>
      <c r="W369" s="90"/>
      <c r="X369" s="90"/>
      <c r="Y369" s="90"/>
      <c r="Z369" s="90"/>
      <c r="AA369" s="90"/>
      <c r="AB369" s="90"/>
      <c r="AC369" s="90"/>
      <c r="AD369" s="90"/>
      <c r="AE369" s="90"/>
      <c r="AF369" s="90"/>
      <c r="AG369" s="90"/>
      <c r="AH369" s="90"/>
      <c r="AI369" s="90"/>
      <c r="AJ369" s="90"/>
      <c r="AK369" s="90"/>
      <c r="AL369" s="90"/>
      <c r="AM369" s="90"/>
      <c r="AN369" s="90"/>
      <c r="AO369" s="90"/>
      <c r="AP369" s="90"/>
      <c r="AQ369" s="90"/>
      <c r="AR369" s="90"/>
      <c r="AS369" s="90"/>
      <c r="AT369" s="90"/>
      <c r="AU369" s="90"/>
      <c r="AV369" s="90"/>
      <c r="AW369" s="90"/>
      <c r="AX369" s="90"/>
      <c r="AY369" s="90"/>
      <c r="AZ369" s="90"/>
      <c r="BA369" s="90"/>
      <c r="BB369" s="90"/>
      <c r="BC369" s="90"/>
      <c r="BD369" s="90"/>
      <c r="BE369" s="90"/>
      <c r="BF369" s="90"/>
      <c r="BG369" s="90"/>
      <c r="BH369" s="90"/>
      <c r="BI369" s="90"/>
      <c r="BJ369" s="90"/>
      <c r="BK369" s="90"/>
      <c r="BL369" s="90"/>
      <c r="BM369" s="90"/>
      <c r="BN369" s="90"/>
      <c r="BO369" s="90"/>
      <c r="BP369" s="90"/>
      <c r="BQ369" s="90"/>
      <c r="BR369" s="90"/>
      <c r="BS369" s="90"/>
      <c r="BT369" s="90"/>
      <c r="BU369" s="90"/>
      <c r="BV369" s="90"/>
      <c r="BW369" s="90"/>
      <c r="BX369" s="90"/>
      <c r="BY369" s="90"/>
      <c r="BZ369" s="90"/>
      <c r="CA369" s="90"/>
      <c r="CB369" s="90"/>
      <c r="CC369" s="90"/>
      <c r="CD369" s="90"/>
      <c r="CE369" s="90"/>
      <c r="CF369" s="90"/>
      <c r="CG369" s="90"/>
      <c r="CH369" s="90"/>
      <c r="CI369" s="90"/>
      <c r="CJ369" s="90"/>
      <c r="CK369" s="90"/>
      <c r="CL369" s="90"/>
      <c r="CM369" s="90"/>
      <c r="CN369" s="90"/>
      <c r="CO369" s="90"/>
      <c r="CP369" s="90"/>
      <c r="CQ369" s="90"/>
      <c r="CR369" s="90"/>
      <c r="CS369" s="90"/>
      <c r="CT369" s="90"/>
      <c r="CU369" s="90"/>
      <c r="CV369" s="90"/>
      <c r="CW369" s="90"/>
      <c r="CX369" s="90"/>
      <c r="CY369" s="90"/>
      <c r="CZ369" s="90"/>
      <c r="DA369" s="90"/>
      <c r="DB369" s="90"/>
      <c r="DC369" s="90"/>
      <c r="DD369" s="90"/>
      <c r="DE369" s="90"/>
      <c r="DF369" s="90"/>
      <c r="DG369" s="90"/>
      <c r="DH369" s="90"/>
      <c r="DI369" s="90"/>
      <c r="DJ369" s="90"/>
      <c r="DK369" s="90"/>
      <c r="DL369" s="90"/>
      <c r="DM369" s="90"/>
      <c r="DN369" s="90"/>
      <c r="DO369" s="90"/>
      <c r="DP369" s="90"/>
      <c r="DQ369" s="90"/>
      <c r="DR369" s="90"/>
      <c r="DS369" s="90"/>
      <c r="DT369" s="90"/>
      <c r="DU369" s="90"/>
      <c r="DV369" s="90"/>
      <c r="DW369" s="90"/>
      <c r="DX369" s="90"/>
      <c r="DY369" s="90"/>
      <c r="DZ369" s="90"/>
      <c r="EA369" s="90"/>
      <c r="EB369" s="90"/>
      <c r="EC369" s="90"/>
      <c r="ED369" s="90"/>
      <c r="EE369" s="90"/>
      <c r="EF369" s="90"/>
      <c r="EG369" s="90"/>
      <c r="EH369" s="90"/>
      <c r="EI369" s="90"/>
      <c r="EJ369" s="90"/>
      <c r="EK369" s="90"/>
      <c r="EL369" s="90"/>
      <c r="EM369" s="90"/>
      <c r="EN369" s="90"/>
      <c r="EO369" s="90"/>
      <c r="EP369" s="90"/>
      <c r="EQ369" s="90"/>
      <c r="ER369" s="90"/>
      <c r="ES369" s="90"/>
      <c r="ET369" s="90"/>
      <c r="EU369" s="90"/>
      <c r="EV369" s="90"/>
      <c r="EW369" s="90"/>
      <c r="EX369" s="90"/>
      <c r="EY369" s="90"/>
      <c r="EZ369" s="90"/>
      <c r="FA369" s="90"/>
      <c r="FB369" s="90"/>
      <c r="FC369" s="90"/>
      <c r="FD369" s="90"/>
      <c r="FE369" s="90"/>
      <c r="FF369" s="90"/>
      <c r="FG369" s="90"/>
      <c r="FH369" s="90"/>
      <c r="FI369" s="90"/>
      <c r="FJ369" s="90"/>
      <c r="FK369" s="90"/>
      <c r="FL369" s="90"/>
      <c r="FM369" s="90"/>
      <c r="FN369" s="90"/>
      <c r="FO369" s="90"/>
      <c r="FP369" s="90"/>
      <c r="FQ369" s="90"/>
      <c r="FR369" s="90"/>
      <c r="FS369" s="90"/>
      <c r="FT369" s="90"/>
      <c r="FU369" s="90"/>
      <c r="FV369" s="90"/>
      <c r="FW369" s="90"/>
      <c r="FX369" s="90"/>
      <c r="FY369" s="90"/>
      <c r="FZ369" s="90"/>
      <c r="GA369" s="90"/>
      <c r="GB369" s="90"/>
      <c r="GC369" s="90"/>
      <c r="GD369" s="90"/>
      <c r="GE369" s="90"/>
      <c r="GF369" s="90"/>
      <c r="GG369" s="90"/>
      <c r="GH369" s="90"/>
      <c r="GI369" s="90"/>
      <c r="GJ369" s="90"/>
      <c r="GK369" s="90"/>
      <c r="GL369" s="90"/>
      <c r="GM369" s="90"/>
      <c r="GN369" s="90"/>
      <c r="GO369" s="90"/>
      <c r="GP369" s="90"/>
      <c r="GQ369" s="90"/>
      <c r="GR369" s="90"/>
      <c r="GS369" s="90"/>
      <c r="GT369" s="90"/>
      <c r="GU369" s="90"/>
      <c r="GV369" s="90"/>
      <c r="GW369" s="90"/>
      <c r="GX369" s="90"/>
      <c r="GY369" s="90"/>
      <c r="GZ369" s="90"/>
      <c r="HA369" s="90"/>
      <c r="HB369" s="90"/>
      <c r="HC369" s="90"/>
      <c r="HD369" s="90"/>
      <c r="HE369" s="90"/>
      <c r="HF369" s="90"/>
      <c r="HG369" s="90"/>
      <c r="HH369" s="90"/>
      <c r="HI369" s="90"/>
      <c r="HJ369" s="90"/>
      <c r="HK369" s="90"/>
      <c r="HL369" s="90"/>
      <c r="HM369" s="90"/>
      <c r="HN369" s="90"/>
      <c r="HO369" s="90"/>
      <c r="HP369" s="90"/>
      <c r="HQ369" s="90"/>
      <c r="HR369" s="90"/>
      <c r="HS369" s="90"/>
      <c r="HT369" s="90"/>
      <c r="HU369" s="90"/>
      <c r="HV369" s="90"/>
      <c r="HW369" s="90"/>
      <c r="HX369" s="90"/>
      <c r="HY369" s="90"/>
      <c r="HZ369" s="90"/>
      <c r="IA369" s="90"/>
      <c r="IB369" s="90"/>
      <c r="IC369" s="90"/>
      <c r="ID369" s="90"/>
      <c r="IE369" s="90"/>
      <c r="IF369" s="90"/>
      <c r="IG369" s="90"/>
      <c r="IH369" s="90"/>
      <c r="II369" s="90"/>
      <c r="IJ369" s="90"/>
      <c r="IK369" s="90"/>
      <c r="IL369" s="90"/>
      <c r="IM369" s="90"/>
      <c r="IN369" s="90"/>
      <c r="IO369" s="90"/>
      <c r="IP369" s="90"/>
      <c r="IQ369" s="90"/>
      <c r="IR369" s="90"/>
      <c r="IS369" s="90"/>
      <c r="IT369" s="90"/>
      <c r="IU369" s="90"/>
      <c r="IV369" s="90"/>
      <c r="IW369" s="90"/>
      <c r="IX369" s="90"/>
      <c r="IY369" s="90"/>
      <c r="IZ369" s="90"/>
      <c r="JA369" s="90"/>
      <c r="JB369" s="90"/>
      <c r="JC369" s="90"/>
      <c r="JD369" s="90"/>
      <c r="JE369" s="90"/>
      <c r="JF369" s="90"/>
      <c r="JG369" s="90"/>
      <c r="JH369" s="90"/>
      <c r="JI369" s="90"/>
      <c r="JJ369" s="90"/>
      <c r="JK369" s="90"/>
      <c r="JL369" s="90"/>
      <c r="JM369" s="90"/>
      <c r="JN369" s="90"/>
      <c r="JO369" s="90"/>
      <c r="JP369" s="90"/>
      <c r="JQ369" s="90"/>
      <c r="JR369" s="90"/>
      <c r="JS369" s="90"/>
      <c r="JT369" s="90"/>
      <c r="JU369" s="90"/>
      <c r="JV369" s="90"/>
      <c r="JW369" s="90"/>
      <c r="JX369" s="90"/>
      <c r="JY369" s="90"/>
      <c r="JZ369" s="90"/>
      <c r="KA369" s="90"/>
      <c r="KB369" s="90"/>
      <c r="KC369" s="90"/>
      <c r="KD369" s="90"/>
      <c r="KE369" s="90"/>
      <c r="KF369" s="90"/>
      <c r="KG369" s="90"/>
      <c r="KH369" s="90"/>
      <c r="KI369" s="90"/>
      <c r="KJ369" s="90"/>
      <c r="KK369" s="90"/>
      <c r="KL369" s="90"/>
      <c r="KM369" s="90"/>
      <c r="KN369" s="90"/>
      <c r="KO369" s="90"/>
      <c r="KP369" s="90"/>
      <c r="KQ369" s="90"/>
      <c r="KR369" s="90"/>
      <c r="KS369" s="90"/>
      <c r="KT369" s="90"/>
      <c r="KU369" s="90"/>
      <c r="KV369" s="90"/>
      <c r="KW369" s="90"/>
      <c r="KX369" s="90"/>
      <c r="KY369" s="90"/>
      <c r="KZ369" s="90"/>
      <c r="LA369" s="90"/>
      <c r="LB369" s="90"/>
      <c r="LC369" s="90"/>
      <c r="LD369" s="90"/>
      <c r="LE369" s="90"/>
      <c r="LF369" s="90"/>
      <c r="LG369" s="90"/>
      <c r="LH369" s="90"/>
      <c r="LI369" s="90"/>
      <c r="LJ369" s="90"/>
      <c r="LK369" s="90"/>
      <c r="LL369" s="90"/>
      <c r="LM369" s="90"/>
      <c r="LN369" s="90"/>
      <c r="LO369" s="90"/>
      <c r="LP369" s="90"/>
      <c r="LQ369" s="90"/>
      <c r="LR369" s="90"/>
      <c r="LS369" s="90"/>
      <c r="LT369" s="90"/>
      <c r="LU369" s="90"/>
      <c r="LV369" s="90"/>
      <c r="LW369" s="90"/>
      <c r="LX369" s="90"/>
      <c r="LY369" s="90"/>
      <c r="LZ369" s="90"/>
      <c r="MA369" s="90"/>
      <c r="MB369" s="90"/>
      <c r="MC369" s="90"/>
      <c r="MD369" s="90"/>
      <c r="ME369" s="90"/>
      <c r="MF369" s="90"/>
      <c r="MG369" s="90"/>
      <c r="MH369" s="90"/>
      <c r="MI369" s="90"/>
      <c r="MJ369" s="90"/>
      <c r="MK369" s="90"/>
      <c r="ML369" s="90"/>
      <c r="MM369" s="90"/>
      <c r="MN369" s="90"/>
      <c r="MO369" s="90"/>
      <c r="MP369" s="90"/>
      <c r="MQ369" s="90"/>
      <c r="MR369" s="90"/>
      <c r="MS369" s="90"/>
      <c r="MT369" s="90"/>
      <c r="MU369" s="90"/>
      <c r="MV369" s="90"/>
      <c r="MW369" s="90"/>
      <c r="MX369" s="90"/>
      <c r="MY369" s="90"/>
      <c r="MZ369" s="90"/>
      <c r="NA369" s="90"/>
      <c r="NB369" s="90"/>
      <c r="NC369" s="90"/>
      <c r="ND369" s="90"/>
      <c r="NE369" s="90"/>
      <c r="NF369" s="90"/>
      <c r="NG369" s="90"/>
      <c r="NH369" s="90"/>
      <c r="NI369" s="90"/>
      <c r="NJ369" s="90"/>
      <c r="NK369" s="90"/>
      <c r="NL369" s="90"/>
      <c r="NM369" s="90"/>
      <c r="NN369" s="90"/>
      <c r="NO369" s="90"/>
      <c r="NP369" s="90"/>
      <c r="NQ369" s="90"/>
      <c r="NR369" s="90"/>
      <c r="NS369" s="90"/>
      <c r="NT369" s="90"/>
      <c r="NU369" s="90"/>
      <c r="NV369" s="90"/>
      <c r="NW369" s="90"/>
      <c r="NX369" s="90"/>
      <c r="NY369" s="90"/>
      <c r="NZ369" s="90"/>
      <c r="OA369" s="90"/>
      <c r="OB369" s="90"/>
      <c r="OC369" s="90"/>
      <c r="OD369" s="90"/>
      <c r="OE369" s="90"/>
      <c r="OF369" s="90"/>
      <c r="OG369" s="90"/>
      <c r="OH369" s="90"/>
      <c r="OI369" s="90"/>
      <c r="OJ369" s="90"/>
      <c r="OK369" s="90"/>
      <c r="OL369" s="90"/>
      <c r="OM369" s="90"/>
      <c r="ON369" s="90"/>
      <c r="OO369" s="90"/>
      <c r="OP369" s="90"/>
      <c r="OQ369" s="90"/>
      <c r="OR369" s="90"/>
      <c r="OS369" s="90"/>
      <c r="OT369" s="90"/>
      <c r="OU369" s="90"/>
      <c r="OV369" s="90"/>
      <c r="OW369" s="90"/>
      <c r="OX369" s="90"/>
      <c r="OY369" s="90"/>
      <c r="OZ369" s="90"/>
      <c r="PA369" s="90"/>
      <c r="PB369" s="90"/>
      <c r="PC369" s="90"/>
      <c r="PD369" s="90"/>
      <c r="PE369" s="90"/>
      <c r="PF369" s="90"/>
      <c r="PG369" s="90"/>
      <c r="PH369" s="90"/>
      <c r="PI369" s="90"/>
      <c r="PJ369" s="90"/>
      <c r="PK369" s="90"/>
      <c r="PL369" s="90"/>
      <c r="PM369" s="90"/>
      <c r="PN369" s="90"/>
      <c r="PO369" s="90"/>
      <c r="PP369" s="90"/>
      <c r="PQ369" s="90"/>
      <c r="PR369" s="90"/>
      <c r="PS369" s="90"/>
      <c r="PT369" s="90"/>
      <c r="PU369" s="90"/>
      <c r="PV369" s="90"/>
      <c r="PW369" s="90"/>
      <c r="PX369" s="90"/>
      <c r="PY369" s="90"/>
      <c r="PZ369" s="90"/>
      <c r="QA369" s="90"/>
      <c r="QB369" s="90"/>
      <c r="QC369" s="90"/>
      <c r="QD369" s="90"/>
      <c r="QE369" s="90"/>
      <c r="QF369" s="90"/>
      <c r="QG369" s="90"/>
      <c r="QH369" s="90"/>
      <c r="QI369" s="90"/>
      <c r="QJ369" s="90"/>
      <c r="QK369" s="90"/>
      <c r="QL369" s="90"/>
      <c r="QM369" s="90"/>
      <c r="QN369" s="90"/>
      <c r="QO369" s="90"/>
      <c r="QP369" s="90"/>
      <c r="QQ369" s="90"/>
      <c r="QR369" s="90"/>
      <c r="QS369" s="90"/>
      <c r="QT369" s="90"/>
      <c r="QU369" s="90"/>
      <c r="QV369" s="90"/>
      <c r="QW369" s="90"/>
      <c r="QX369" s="90"/>
      <c r="QY369" s="90"/>
      <c r="QZ369" s="90"/>
      <c r="RA369" s="90"/>
      <c r="RB369" s="90"/>
      <c r="RC369" s="90"/>
      <c r="RD369" s="90"/>
      <c r="RE369" s="90"/>
      <c r="RF369" s="90"/>
      <c r="RG369" s="90"/>
      <c r="RH369" s="90"/>
      <c r="RI369" s="90"/>
      <c r="RJ369" s="90"/>
      <c r="RK369" s="90"/>
      <c r="RL369" s="90"/>
      <c r="RM369" s="90"/>
      <c r="RN369" s="90"/>
      <c r="RO369" s="90"/>
      <c r="RP369" s="90"/>
      <c r="RQ369" s="90"/>
      <c r="RR369" s="90"/>
      <c r="RS369" s="90"/>
      <c r="RT369" s="90"/>
      <c r="RU369" s="90"/>
      <c r="RV369" s="90"/>
      <c r="RW369" s="90"/>
      <c r="RX369" s="90"/>
      <c r="RY369" s="90"/>
      <c r="RZ369" s="90"/>
      <c r="SA369" s="90"/>
      <c r="SB369" s="90"/>
      <c r="SC369" s="90"/>
      <c r="SD369" s="90"/>
      <c r="SE369" s="90"/>
      <c r="SF369" s="90"/>
      <c r="SG369" s="90"/>
      <c r="SH369" s="90"/>
      <c r="SI369" s="90"/>
      <c r="SJ369" s="90"/>
      <c r="SK369" s="90"/>
      <c r="SL369" s="90"/>
      <c r="SM369" s="90"/>
      <c r="SN369" s="90"/>
      <c r="SO369" s="90"/>
      <c r="SP369" s="90"/>
      <c r="SQ369" s="90"/>
      <c r="SR369" s="90"/>
      <c r="SS369" s="90"/>
      <c r="ST369" s="90"/>
      <c r="SU369" s="90"/>
      <c r="SV369" s="90"/>
      <c r="SW369" s="90"/>
      <c r="SX369" s="90"/>
      <c r="SY369" s="90"/>
      <c r="SZ369" s="90"/>
      <c r="TA369" s="90"/>
      <c r="TB369" s="90"/>
      <c r="TC369" s="90"/>
      <c r="TD369" s="90"/>
      <c r="TE369" s="90"/>
      <c r="TF369" s="90"/>
      <c r="TG369" s="90"/>
      <c r="TH369" s="90"/>
      <c r="TI369" s="90"/>
      <c r="TJ369" s="90"/>
      <c r="TK369" s="90"/>
      <c r="TL369" s="90"/>
      <c r="TM369" s="90"/>
      <c r="TN369" s="90"/>
      <c r="TO369" s="90"/>
      <c r="TP369" s="90"/>
      <c r="TQ369" s="90"/>
      <c r="TR369" s="90"/>
      <c r="TS369" s="90"/>
      <c r="TT369" s="90"/>
      <c r="TU369" s="90"/>
      <c r="TV369" s="90"/>
      <c r="TW369" s="90"/>
      <c r="TX369" s="90"/>
      <c r="TY369" s="90"/>
      <c r="TZ369" s="90"/>
      <c r="UA369" s="90"/>
      <c r="UB369" s="90"/>
      <c r="UC369" s="90"/>
      <c r="UD369" s="90"/>
      <c r="UE369" s="90"/>
      <c r="UF369" s="90"/>
      <c r="UG369" s="90"/>
      <c r="UH369" s="90"/>
      <c r="UI369" s="90"/>
      <c r="UJ369" s="90"/>
      <c r="UK369" s="90"/>
      <c r="UL369" s="90"/>
      <c r="UM369" s="90"/>
      <c r="UN369" s="90"/>
      <c r="UO369" s="90"/>
      <c r="UP369" s="90"/>
      <c r="UQ369" s="90"/>
      <c r="UR369" s="90"/>
      <c r="US369" s="90"/>
      <c r="UT369" s="90"/>
      <c r="UU369" s="90"/>
      <c r="UV369" s="90"/>
      <c r="UW369" s="90"/>
      <c r="UX369" s="90"/>
      <c r="UY369" s="90"/>
      <c r="UZ369" s="90"/>
      <c r="VA369" s="90"/>
      <c r="VB369" s="90"/>
      <c r="VC369" s="90"/>
      <c r="VD369" s="90"/>
      <c r="VE369" s="90"/>
      <c r="VF369" s="90"/>
      <c r="VG369" s="90"/>
      <c r="VH369" s="90"/>
      <c r="VI369" s="90"/>
      <c r="VJ369" s="90"/>
      <c r="VK369" s="90"/>
      <c r="VL369" s="90"/>
      <c r="VM369" s="90"/>
      <c r="VN369" s="90"/>
      <c r="VO369" s="90"/>
      <c r="VP369" s="90"/>
      <c r="VQ369" s="90"/>
      <c r="VR369" s="90"/>
      <c r="VS369" s="90"/>
      <c r="VT369" s="90"/>
      <c r="VU369" s="90"/>
      <c r="VV369" s="90"/>
      <c r="VW369" s="90"/>
      <c r="VX369" s="90"/>
      <c r="VY369" s="90"/>
      <c r="VZ369" s="90"/>
      <c r="WA369" s="90"/>
      <c r="WB369" s="90"/>
      <c r="WC369" s="90"/>
      <c r="WD369" s="90"/>
      <c r="WE369" s="90"/>
      <c r="WF369" s="90"/>
      <c r="WG369" s="90"/>
      <c r="WH369" s="90"/>
      <c r="WI369" s="90"/>
      <c r="WJ369" s="90"/>
      <c r="WK369" s="90"/>
      <c r="WL369" s="90"/>
      <c r="WM369" s="90"/>
      <c r="WN369" s="90"/>
      <c r="WO369" s="90"/>
      <c r="WP369" s="90"/>
      <c r="WQ369" s="90"/>
      <c r="WR369" s="90"/>
      <c r="WS369" s="90"/>
      <c r="WT369" s="90"/>
      <c r="WU369" s="90"/>
      <c r="WV369" s="90"/>
      <c r="WW369" s="90"/>
      <c r="WX369" s="90"/>
      <c r="WY369" s="90"/>
      <c r="WZ369" s="90"/>
      <c r="XA369" s="90"/>
      <c r="XB369" s="90"/>
      <c r="XC369" s="90"/>
      <c r="XD369" s="90"/>
      <c r="XE369" s="90"/>
      <c r="XF369" s="90"/>
      <c r="XG369" s="90"/>
      <c r="XH369" s="90"/>
      <c r="XI369" s="90"/>
      <c r="XJ369" s="90"/>
      <c r="XK369" s="90"/>
      <c r="XL369" s="90"/>
      <c r="XM369" s="90"/>
      <c r="XN369" s="90"/>
      <c r="XO369" s="90"/>
      <c r="XP369" s="90"/>
      <c r="XQ369" s="90"/>
      <c r="XR369" s="90"/>
      <c r="XS369" s="90"/>
      <c r="XT369" s="90"/>
      <c r="XU369" s="90"/>
      <c r="XV369" s="90"/>
      <c r="XW369" s="90"/>
      <c r="XX369" s="90"/>
      <c r="XY369" s="90"/>
      <c r="XZ369" s="90"/>
      <c r="YA369" s="90"/>
      <c r="YB369" s="90"/>
      <c r="YC369" s="90"/>
      <c r="YD369" s="90"/>
      <c r="YE369" s="90"/>
      <c r="YF369" s="90"/>
      <c r="YG369" s="90"/>
      <c r="YH369" s="90"/>
      <c r="YI369" s="90"/>
      <c r="YJ369" s="90"/>
      <c r="YK369" s="90"/>
      <c r="YL369" s="90"/>
      <c r="YM369" s="90"/>
      <c r="YN369" s="90"/>
      <c r="YO369" s="90"/>
      <c r="YP369" s="90"/>
      <c r="YQ369" s="90"/>
      <c r="YR369" s="90"/>
      <c r="YS369" s="90"/>
      <c r="YT369" s="90"/>
      <c r="YU369" s="90"/>
      <c r="YV369" s="90"/>
      <c r="YW369" s="90"/>
      <c r="YX369" s="90"/>
      <c r="YY369" s="90"/>
      <c r="YZ369" s="90"/>
      <c r="ZA369" s="90"/>
      <c r="ZB369" s="90"/>
      <c r="ZC369" s="90"/>
      <c r="ZD369" s="90"/>
      <c r="ZE369" s="90"/>
      <c r="ZF369" s="90"/>
      <c r="ZG369" s="90"/>
      <c r="ZH369" s="90"/>
      <c r="ZI369" s="90"/>
      <c r="ZJ369" s="90"/>
      <c r="ZK369" s="90"/>
      <c r="ZL369" s="90"/>
      <c r="ZM369" s="90"/>
      <c r="ZN369" s="90"/>
      <c r="ZO369" s="90"/>
      <c r="ZP369" s="90"/>
      <c r="ZQ369" s="90"/>
      <c r="ZR369" s="90"/>
      <c r="ZS369" s="90"/>
      <c r="ZT369" s="90"/>
      <c r="ZU369" s="90"/>
      <c r="ZV369" s="90"/>
      <c r="ZW369" s="90"/>
      <c r="ZX369" s="90"/>
      <c r="ZY369" s="90"/>
      <c r="ZZ369" s="90"/>
      <c r="AAA369" s="90"/>
      <c r="AAB369" s="90"/>
      <c r="AAC369" s="90"/>
      <c r="AAD369" s="90"/>
      <c r="AAE369" s="90"/>
      <c r="AAF369" s="90"/>
      <c r="AAG369" s="90"/>
      <c r="AAH369" s="90"/>
      <c r="AAI369" s="90"/>
      <c r="AAJ369" s="90"/>
      <c r="AAK369" s="90"/>
      <c r="AAL369" s="90"/>
      <c r="AAM369" s="90"/>
      <c r="AAN369" s="90"/>
      <c r="AAO369" s="90"/>
      <c r="AAP369" s="90"/>
      <c r="AAQ369" s="90"/>
      <c r="AAR369" s="90"/>
      <c r="AAS369" s="90"/>
      <c r="AAT369" s="90"/>
      <c r="AAU369" s="90"/>
      <c r="AAV369" s="90"/>
      <c r="AAW369" s="90"/>
      <c r="AAX369" s="90"/>
      <c r="AAY369" s="90"/>
      <c r="AAZ369" s="90"/>
      <c r="ABA369" s="90"/>
      <c r="ABB369" s="90"/>
      <c r="ABC369" s="90"/>
      <c r="ABD369" s="90"/>
      <c r="ABE369" s="90"/>
      <c r="ABF369" s="90"/>
      <c r="ABG369" s="90"/>
      <c r="ABH369" s="90"/>
      <c r="ABI369" s="90"/>
      <c r="ABJ369" s="90"/>
      <c r="ABK369" s="90"/>
      <c r="ABL369" s="90"/>
      <c r="ABM369" s="90"/>
      <c r="ABN369" s="90"/>
      <c r="ABO369" s="90"/>
      <c r="ABP369" s="90"/>
      <c r="ABQ369" s="90"/>
      <c r="ABR369" s="90"/>
      <c r="ABS369" s="90"/>
      <c r="ABT369" s="90"/>
      <c r="ABU369" s="90"/>
      <c r="ABV369" s="90"/>
      <c r="ABW369" s="90"/>
      <c r="ABX369" s="90"/>
      <c r="ABY369" s="90"/>
      <c r="ABZ369" s="90"/>
      <c r="ACA369" s="90"/>
      <c r="ACB369" s="90"/>
      <c r="ACC369" s="90"/>
      <c r="ACD369" s="90"/>
      <c r="ACE369" s="90"/>
      <c r="ACF369" s="90"/>
      <c r="ACG369" s="90"/>
      <c r="ACH369" s="90"/>
      <c r="ACI369" s="90"/>
      <c r="ACJ369" s="90"/>
      <c r="ACK369" s="90"/>
      <c r="ACL369" s="90"/>
      <c r="ACM369" s="90"/>
      <c r="ACN369" s="90"/>
      <c r="ACO369" s="90"/>
      <c r="ACP369" s="90"/>
      <c r="ACQ369" s="90"/>
      <c r="ACR369" s="90"/>
      <c r="ACS369" s="90"/>
      <c r="ACT369" s="90"/>
      <c r="ACU369" s="90"/>
      <c r="ACV369" s="90"/>
      <c r="ACW369" s="90"/>
      <c r="ACX369" s="90"/>
      <c r="ACY369" s="90"/>
      <c r="ACZ369" s="90"/>
      <c r="ADA369" s="90"/>
      <c r="ADB369" s="90"/>
      <c r="ADC369" s="90"/>
      <c r="ADD369" s="90"/>
      <c r="ADE369" s="90"/>
      <c r="ADF369" s="90"/>
      <c r="ADG369" s="90"/>
      <c r="ADH369" s="90"/>
      <c r="ADI369" s="90"/>
      <c r="ADJ369" s="90"/>
      <c r="ADK369" s="90"/>
      <c r="ADL369" s="90"/>
      <c r="ADM369" s="90"/>
      <c r="ADN369" s="90"/>
      <c r="ADO369" s="90"/>
      <c r="ADP369" s="90"/>
      <c r="ADQ369" s="90"/>
      <c r="ADR369" s="90"/>
      <c r="ADS369" s="90"/>
      <c r="ADT369" s="90"/>
      <c r="ADU369" s="90"/>
      <c r="ADV369" s="90"/>
      <c r="ADW369" s="90"/>
      <c r="ADX369" s="90"/>
      <c r="ADY369" s="90"/>
      <c r="ADZ369" s="90"/>
      <c r="AEA369" s="90"/>
      <c r="AEB369" s="90"/>
      <c r="AEC369" s="90"/>
      <c r="AED369" s="90"/>
      <c r="AEE369" s="90"/>
      <c r="AEF369" s="90"/>
      <c r="AEG369" s="90"/>
      <c r="AEH369" s="90"/>
      <c r="AEI369" s="90"/>
      <c r="AEJ369" s="90"/>
      <c r="AEK369" s="90"/>
      <c r="AEL369" s="90"/>
      <c r="AEM369" s="90"/>
      <c r="AEN369" s="90"/>
      <c r="AEO369" s="90"/>
      <c r="AEP369" s="90"/>
      <c r="AEQ369" s="90"/>
      <c r="AER369" s="90"/>
      <c r="AES369" s="90"/>
      <c r="AET369" s="90"/>
      <c r="AEU369" s="90"/>
      <c r="AEV369" s="90"/>
      <c r="AEW369" s="90"/>
      <c r="AEX369" s="90"/>
      <c r="AEY369" s="90"/>
      <c r="AEZ369" s="90"/>
      <c r="AFA369" s="90"/>
      <c r="AFB369" s="90"/>
      <c r="AFC369" s="90"/>
      <c r="AFD369" s="90"/>
      <c r="AFE369" s="90"/>
      <c r="AFF369" s="90"/>
      <c r="AFG369" s="90"/>
      <c r="AFH369" s="90"/>
      <c r="AFI369" s="90"/>
      <c r="AFJ369" s="90"/>
      <c r="AFK369" s="90"/>
      <c r="AFL369" s="90"/>
      <c r="AFM369" s="90"/>
      <c r="AFN369" s="90"/>
      <c r="AFO369" s="90"/>
      <c r="AFP369" s="90"/>
      <c r="AFQ369" s="90"/>
      <c r="AFR369" s="90"/>
      <c r="AFS369" s="90"/>
      <c r="AFT369" s="90"/>
      <c r="AFU369" s="90"/>
      <c r="AFV369" s="90"/>
      <c r="AFW369" s="90"/>
      <c r="AFX369" s="90"/>
      <c r="AFY369" s="90"/>
      <c r="AFZ369" s="90"/>
      <c r="AGA369" s="90"/>
      <c r="AGB369" s="90"/>
      <c r="AGC369" s="90"/>
      <c r="AGD369" s="90"/>
      <c r="AGE369" s="90"/>
      <c r="AGF369" s="90"/>
      <c r="AGG369" s="90"/>
      <c r="AGH369" s="90"/>
      <c r="AGI369" s="90"/>
      <c r="AGJ369" s="90"/>
      <c r="AGK369" s="90"/>
      <c r="AGL369" s="90"/>
      <c r="AGM369" s="90"/>
      <c r="AGN369" s="90"/>
      <c r="AGO369" s="90"/>
      <c r="AGP369" s="90"/>
      <c r="AGQ369" s="90"/>
      <c r="AGR369" s="90"/>
      <c r="AGS369" s="90"/>
      <c r="AGT369" s="90"/>
      <c r="AGU369" s="90"/>
      <c r="AGV369" s="90"/>
      <c r="AGW369" s="90"/>
      <c r="AGX369" s="90"/>
      <c r="AGY369" s="90"/>
      <c r="AGZ369" s="90"/>
      <c r="AHA369" s="90"/>
      <c r="AHB369" s="90"/>
      <c r="AHC369" s="90"/>
      <c r="AHD369" s="90"/>
      <c r="AHE369" s="90"/>
      <c r="AHF369" s="90"/>
      <c r="AHG369" s="90"/>
      <c r="AHH369" s="90"/>
      <c r="AHI369" s="90"/>
      <c r="AHJ369" s="90"/>
      <c r="AHK369" s="90"/>
      <c r="AHL369" s="90"/>
      <c r="AHM369" s="90"/>
      <c r="AHN369" s="90"/>
      <c r="AHO369" s="90"/>
      <c r="AHP369" s="90"/>
      <c r="AHQ369" s="90"/>
      <c r="AHR369" s="90"/>
      <c r="AHS369" s="90"/>
      <c r="AHT369" s="90"/>
      <c r="AHU369" s="90"/>
      <c r="AHV369" s="90"/>
      <c r="AHW369" s="90"/>
      <c r="AHX369" s="90"/>
      <c r="AHY369" s="90"/>
      <c r="AHZ369" s="90"/>
      <c r="AIA369" s="90"/>
      <c r="AIB369" s="90"/>
      <c r="AIC369" s="90"/>
      <c r="AID369" s="90"/>
      <c r="AIE369" s="90"/>
      <c r="AIF369" s="90"/>
      <c r="AIG369" s="90"/>
      <c r="AIH369" s="90"/>
      <c r="AII369" s="90"/>
      <c r="AIJ369" s="90"/>
      <c r="AIK369" s="90"/>
      <c r="AIL369" s="90"/>
      <c r="AIM369" s="90"/>
      <c r="AIN369" s="90"/>
      <c r="AIO369" s="90"/>
      <c r="AIP369" s="90"/>
      <c r="AIQ369" s="90"/>
      <c r="AIR369" s="90"/>
      <c r="AIS369" s="90"/>
      <c r="AIT369" s="90"/>
      <c r="AIU369" s="90"/>
      <c r="AIV369" s="90"/>
      <c r="AIW369" s="90"/>
      <c r="AIX369" s="90"/>
      <c r="AIY369" s="90"/>
      <c r="AIZ369" s="90"/>
      <c r="AJA369" s="90"/>
      <c r="AJB369" s="90"/>
      <c r="AJC369" s="90"/>
      <c r="AJD369" s="90"/>
      <c r="AJE369" s="90"/>
      <c r="AJF369" s="90"/>
      <c r="AJG369" s="90"/>
      <c r="AJH369" s="90"/>
      <c r="AJI369" s="90"/>
      <c r="AJJ369" s="90"/>
      <c r="AJK369" s="90"/>
      <c r="AJL369" s="90"/>
      <c r="AJM369" s="90"/>
      <c r="AJN369" s="90"/>
      <c r="AJO369" s="90"/>
      <c r="AJP369" s="90"/>
      <c r="AJQ369" s="90"/>
      <c r="AJR369" s="90"/>
      <c r="AJS369" s="90"/>
      <c r="AJT369" s="90"/>
      <c r="AJU369" s="90"/>
      <c r="AJV369" s="90"/>
      <c r="AJW369" s="90"/>
      <c r="AJX369" s="90"/>
      <c r="AJY369" s="90"/>
      <c r="AJZ369" s="90"/>
      <c r="AKA369" s="90"/>
      <c r="AKB369" s="90"/>
      <c r="AKC369" s="90"/>
      <c r="AKD369" s="90"/>
      <c r="AKE369" s="90"/>
      <c r="AKF369" s="90"/>
      <c r="AKG369" s="90"/>
      <c r="AKH369" s="90"/>
      <c r="AKI369" s="90"/>
      <c r="AKJ369" s="90"/>
      <c r="AKK369" s="90"/>
      <c r="AKL369" s="90"/>
      <c r="AKM369" s="90"/>
      <c r="AKN369" s="90"/>
      <c r="AKO369" s="90"/>
      <c r="AKP369" s="90"/>
      <c r="AKQ369" s="90"/>
      <c r="AKR369" s="90"/>
      <c r="AKS369" s="90"/>
      <c r="AKT369" s="90"/>
      <c r="AKU369" s="90"/>
      <c r="AKV369" s="90"/>
      <c r="AKW369" s="90"/>
      <c r="AKX369" s="90"/>
      <c r="AKY369" s="90"/>
      <c r="AKZ369" s="90"/>
      <c r="ALA369" s="90"/>
      <c r="ALB369" s="90"/>
      <c r="ALC369" s="90"/>
      <c r="ALD369" s="90"/>
      <c r="ALE369" s="90"/>
      <c r="ALF369" s="90"/>
      <c r="ALG369" s="90"/>
      <c r="ALH369" s="90"/>
      <c r="ALI369" s="90"/>
      <c r="ALJ369" s="90"/>
      <c r="ALK369" s="90"/>
      <c r="ALL369" s="90"/>
      <c r="ALM369" s="90"/>
      <c r="ALN369" s="90"/>
      <c r="ALO369" s="90"/>
      <c r="ALP369" s="90"/>
      <c r="ALQ369" s="90"/>
      <c r="ALR369" s="90"/>
      <c r="ALS369" s="90"/>
      <c r="ALT369" s="90"/>
      <c r="ALU369" s="90"/>
      <c r="ALV369" s="90"/>
      <c r="ALW369" s="90"/>
      <c r="ALX369" s="90"/>
      <c r="ALY369" s="90"/>
      <c r="ALZ369" s="90"/>
      <c r="AMA369" s="90"/>
      <c r="AMB369" s="90"/>
      <c r="AMC369" s="90"/>
      <c r="AMD369" s="90"/>
      <c r="AME369" s="90"/>
      <c r="AMF369" s="90"/>
      <c r="AMG369" s="90"/>
      <c r="AMH369" s="90"/>
      <c r="AMI369" s="90"/>
      <c r="AMJ369" s="90"/>
    </row>
    <row r="370" spans="1:1024" x14ac:dyDescent="0.35">
      <c r="A370" s="106">
        <v>43964</v>
      </c>
      <c r="B370" s="102">
        <v>0.5</v>
      </c>
      <c r="C370" s="104">
        <v>5309</v>
      </c>
      <c r="D370" s="90"/>
      <c r="E370" s="90"/>
      <c r="F370" s="90"/>
      <c r="G370" s="90"/>
      <c r="H370" s="90"/>
      <c r="I370" s="90"/>
      <c r="J370" s="90"/>
      <c r="K370" s="90"/>
      <c r="L370" s="90"/>
      <c r="M370" s="90"/>
      <c r="N370" s="90"/>
      <c r="O370" s="90"/>
      <c r="P370" s="90"/>
      <c r="Q370" s="90"/>
      <c r="R370" s="90"/>
      <c r="S370" s="90"/>
      <c r="T370" s="90"/>
      <c r="U370" s="90"/>
      <c r="V370" s="90"/>
      <c r="W370" s="90"/>
      <c r="X370" s="90"/>
      <c r="Y370" s="90"/>
      <c r="Z370" s="90"/>
      <c r="AA370" s="90"/>
      <c r="AB370" s="90"/>
      <c r="AC370" s="90"/>
      <c r="AD370" s="90"/>
      <c r="AE370" s="90"/>
      <c r="AF370" s="90"/>
      <c r="AG370" s="90"/>
      <c r="AH370" s="90"/>
      <c r="AI370" s="90"/>
      <c r="AJ370" s="90"/>
      <c r="AK370" s="90"/>
      <c r="AL370" s="90"/>
      <c r="AM370" s="90"/>
      <c r="AN370" s="90"/>
      <c r="AO370" s="90"/>
      <c r="AP370" s="90"/>
      <c r="AQ370" s="90"/>
      <c r="AR370" s="90"/>
      <c r="AS370" s="90"/>
      <c r="AT370" s="90"/>
      <c r="AU370" s="90"/>
      <c r="AV370" s="90"/>
      <c r="AW370" s="90"/>
      <c r="AX370" s="90"/>
      <c r="AY370" s="90"/>
      <c r="AZ370" s="90"/>
      <c r="BA370" s="90"/>
      <c r="BB370" s="90"/>
      <c r="BC370" s="90"/>
      <c r="BD370" s="90"/>
      <c r="BE370" s="90"/>
      <c r="BF370" s="90"/>
      <c r="BG370" s="90"/>
      <c r="BH370" s="90"/>
      <c r="BI370" s="90"/>
      <c r="BJ370" s="90"/>
      <c r="BK370" s="90"/>
      <c r="BL370" s="90"/>
      <c r="BM370" s="90"/>
      <c r="BN370" s="90"/>
      <c r="BO370" s="90"/>
      <c r="BP370" s="90"/>
      <c r="BQ370" s="90"/>
      <c r="BR370" s="90"/>
      <c r="BS370" s="90"/>
      <c r="BT370" s="90"/>
      <c r="BU370" s="90"/>
      <c r="BV370" s="90"/>
      <c r="BW370" s="90"/>
      <c r="BX370" s="90"/>
      <c r="BY370" s="90"/>
      <c r="BZ370" s="90"/>
      <c r="CA370" s="90"/>
      <c r="CB370" s="90"/>
      <c r="CC370" s="90"/>
      <c r="CD370" s="90"/>
      <c r="CE370" s="90"/>
      <c r="CF370" s="90"/>
      <c r="CG370" s="90"/>
      <c r="CH370" s="90"/>
      <c r="CI370" s="90"/>
      <c r="CJ370" s="90"/>
      <c r="CK370" s="90"/>
      <c r="CL370" s="90"/>
      <c r="CM370" s="90"/>
      <c r="CN370" s="90"/>
      <c r="CO370" s="90"/>
      <c r="CP370" s="90"/>
      <c r="CQ370" s="90"/>
      <c r="CR370" s="90"/>
      <c r="CS370" s="90"/>
      <c r="CT370" s="90"/>
      <c r="CU370" s="90"/>
      <c r="CV370" s="90"/>
      <c r="CW370" s="90"/>
      <c r="CX370" s="90"/>
      <c r="CY370" s="90"/>
      <c r="CZ370" s="90"/>
      <c r="DA370" s="90"/>
      <c r="DB370" s="90"/>
      <c r="DC370" s="90"/>
      <c r="DD370" s="90"/>
      <c r="DE370" s="90"/>
      <c r="DF370" s="90"/>
      <c r="DG370" s="90"/>
      <c r="DH370" s="90"/>
      <c r="DI370" s="90"/>
      <c r="DJ370" s="90"/>
      <c r="DK370" s="90"/>
      <c r="DL370" s="90"/>
      <c r="DM370" s="90"/>
      <c r="DN370" s="90"/>
      <c r="DO370" s="90"/>
      <c r="DP370" s="90"/>
      <c r="DQ370" s="90"/>
      <c r="DR370" s="90"/>
      <c r="DS370" s="90"/>
      <c r="DT370" s="90"/>
      <c r="DU370" s="90"/>
      <c r="DV370" s="90"/>
      <c r="DW370" s="90"/>
      <c r="DX370" s="90"/>
      <c r="DY370" s="90"/>
      <c r="DZ370" s="90"/>
      <c r="EA370" s="90"/>
      <c r="EB370" s="90"/>
      <c r="EC370" s="90"/>
      <c r="ED370" s="90"/>
      <c r="EE370" s="90"/>
      <c r="EF370" s="90"/>
      <c r="EG370" s="90"/>
      <c r="EH370" s="90"/>
      <c r="EI370" s="90"/>
      <c r="EJ370" s="90"/>
      <c r="EK370" s="90"/>
      <c r="EL370" s="90"/>
      <c r="EM370" s="90"/>
      <c r="EN370" s="90"/>
      <c r="EO370" s="90"/>
      <c r="EP370" s="90"/>
      <c r="EQ370" s="90"/>
      <c r="ER370" s="90"/>
      <c r="ES370" s="90"/>
      <c r="ET370" s="90"/>
      <c r="EU370" s="90"/>
      <c r="EV370" s="90"/>
      <c r="EW370" s="90"/>
      <c r="EX370" s="90"/>
      <c r="EY370" s="90"/>
      <c r="EZ370" s="90"/>
      <c r="FA370" s="90"/>
      <c r="FB370" s="90"/>
      <c r="FC370" s="90"/>
      <c r="FD370" s="90"/>
      <c r="FE370" s="90"/>
      <c r="FF370" s="90"/>
      <c r="FG370" s="90"/>
      <c r="FH370" s="90"/>
      <c r="FI370" s="90"/>
      <c r="FJ370" s="90"/>
      <c r="FK370" s="90"/>
      <c r="FL370" s="90"/>
      <c r="FM370" s="90"/>
      <c r="FN370" s="90"/>
      <c r="FO370" s="90"/>
      <c r="FP370" s="90"/>
      <c r="FQ370" s="90"/>
      <c r="FR370" s="90"/>
      <c r="FS370" s="90"/>
      <c r="FT370" s="90"/>
      <c r="FU370" s="90"/>
      <c r="FV370" s="90"/>
      <c r="FW370" s="90"/>
      <c r="FX370" s="90"/>
      <c r="FY370" s="90"/>
      <c r="FZ370" s="90"/>
      <c r="GA370" s="90"/>
      <c r="GB370" s="90"/>
      <c r="GC370" s="90"/>
      <c r="GD370" s="90"/>
      <c r="GE370" s="90"/>
      <c r="GF370" s="90"/>
      <c r="GG370" s="90"/>
      <c r="GH370" s="90"/>
      <c r="GI370" s="90"/>
      <c r="GJ370" s="90"/>
      <c r="GK370" s="90"/>
      <c r="GL370" s="90"/>
      <c r="GM370" s="90"/>
      <c r="GN370" s="90"/>
      <c r="GO370" s="90"/>
      <c r="GP370" s="90"/>
      <c r="GQ370" s="90"/>
      <c r="GR370" s="90"/>
      <c r="GS370" s="90"/>
      <c r="GT370" s="90"/>
      <c r="GU370" s="90"/>
      <c r="GV370" s="90"/>
      <c r="GW370" s="90"/>
      <c r="GX370" s="90"/>
      <c r="GY370" s="90"/>
      <c r="GZ370" s="90"/>
      <c r="HA370" s="90"/>
      <c r="HB370" s="90"/>
      <c r="HC370" s="90"/>
      <c r="HD370" s="90"/>
      <c r="HE370" s="90"/>
      <c r="HF370" s="90"/>
      <c r="HG370" s="90"/>
      <c r="HH370" s="90"/>
      <c r="HI370" s="90"/>
      <c r="HJ370" s="90"/>
      <c r="HK370" s="90"/>
      <c r="HL370" s="90"/>
      <c r="HM370" s="90"/>
      <c r="HN370" s="90"/>
      <c r="HO370" s="90"/>
      <c r="HP370" s="90"/>
      <c r="HQ370" s="90"/>
      <c r="HR370" s="90"/>
      <c r="HS370" s="90"/>
      <c r="HT370" s="90"/>
      <c r="HU370" s="90"/>
      <c r="HV370" s="90"/>
      <c r="HW370" s="90"/>
      <c r="HX370" s="90"/>
      <c r="HY370" s="90"/>
      <c r="HZ370" s="90"/>
      <c r="IA370" s="90"/>
      <c r="IB370" s="90"/>
      <c r="IC370" s="90"/>
      <c r="ID370" s="90"/>
      <c r="IE370" s="90"/>
      <c r="IF370" s="90"/>
      <c r="IG370" s="90"/>
      <c r="IH370" s="90"/>
      <c r="II370" s="90"/>
      <c r="IJ370" s="90"/>
      <c r="IK370" s="90"/>
      <c r="IL370" s="90"/>
      <c r="IM370" s="90"/>
      <c r="IN370" s="90"/>
      <c r="IO370" s="90"/>
      <c r="IP370" s="90"/>
      <c r="IQ370" s="90"/>
      <c r="IR370" s="90"/>
      <c r="IS370" s="90"/>
      <c r="IT370" s="90"/>
      <c r="IU370" s="90"/>
      <c r="IV370" s="90"/>
      <c r="IW370" s="90"/>
      <c r="IX370" s="90"/>
      <c r="IY370" s="90"/>
      <c r="IZ370" s="90"/>
      <c r="JA370" s="90"/>
      <c r="JB370" s="90"/>
      <c r="JC370" s="90"/>
      <c r="JD370" s="90"/>
      <c r="JE370" s="90"/>
      <c r="JF370" s="90"/>
      <c r="JG370" s="90"/>
      <c r="JH370" s="90"/>
      <c r="JI370" s="90"/>
      <c r="JJ370" s="90"/>
      <c r="JK370" s="90"/>
      <c r="JL370" s="90"/>
      <c r="JM370" s="90"/>
      <c r="JN370" s="90"/>
      <c r="JO370" s="90"/>
      <c r="JP370" s="90"/>
      <c r="JQ370" s="90"/>
      <c r="JR370" s="90"/>
      <c r="JS370" s="90"/>
      <c r="JT370" s="90"/>
      <c r="JU370" s="90"/>
      <c r="JV370" s="90"/>
      <c r="JW370" s="90"/>
      <c r="JX370" s="90"/>
      <c r="JY370" s="90"/>
      <c r="JZ370" s="90"/>
      <c r="KA370" s="90"/>
      <c r="KB370" s="90"/>
      <c r="KC370" s="90"/>
      <c r="KD370" s="90"/>
      <c r="KE370" s="90"/>
      <c r="KF370" s="90"/>
      <c r="KG370" s="90"/>
      <c r="KH370" s="90"/>
      <c r="KI370" s="90"/>
      <c r="KJ370" s="90"/>
      <c r="KK370" s="90"/>
      <c r="KL370" s="90"/>
      <c r="KM370" s="90"/>
      <c r="KN370" s="90"/>
      <c r="KO370" s="90"/>
      <c r="KP370" s="90"/>
      <c r="KQ370" s="90"/>
      <c r="KR370" s="90"/>
      <c r="KS370" s="90"/>
      <c r="KT370" s="90"/>
      <c r="KU370" s="90"/>
      <c r="KV370" s="90"/>
      <c r="KW370" s="90"/>
      <c r="KX370" s="90"/>
      <c r="KY370" s="90"/>
      <c r="KZ370" s="90"/>
      <c r="LA370" s="90"/>
      <c r="LB370" s="90"/>
      <c r="LC370" s="90"/>
      <c r="LD370" s="90"/>
      <c r="LE370" s="90"/>
      <c r="LF370" s="90"/>
      <c r="LG370" s="90"/>
      <c r="LH370" s="90"/>
      <c r="LI370" s="90"/>
      <c r="LJ370" s="90"/>
      <c r="LK370" s="90"/>
      <c r="LL370" s="90"/>
      <c r="LM370" s="90"/>
      <c r="LN370" s="90"/>
      <c r="LO370" s="90"/>
      <c r="LP370" s="90"/>
      <c r="LQ370" s="90"/>
      <c r="LR370" s="90"/>
      <c r="LS370" s="90"/>
      <c r="LT370" s="90"/>
      <c r="LU370" s="90"/>
      <c r="LV370" s="90"/>
      <c r="LW370" s="90"/>
      <c r="LX370" s="90"/>
      <c r="LY370" s="90"/>
      <c r="LZ370" s="90"/>
      <c r="MA370" s="90"/>
      <c r="MB370" s="90"/>
      <c r="MC370" s="90"/>
      <c r="MD370" s="90"/>
      <c r="ME370" s="90"/>
      <c r="MF370" s="90"/>
      <c r="MG370" s="90"/>
      <c r="MH370" s="90"/>
      <c r="MI370" s="90"/>
      <c r="MJ370" s="90"/>
      <c r="MK370" s="90"/>
      <c r="ML370" s="90"/>
      <c r="MM370" s="90"/>
      <c r="MN370" s="90"/>
      <c r="MO370" s="90"/>
      <c r="MP370" s="90"/>
      <c r="MQ370" s="90"/>
      <c r="MR370" s="90"/>
      <c r="MS370" s="90"/>
      <c r="MT370" s="90"/>
      <c r="MU370" s="90"/>
      <c r="MV370" s="90"/>
      <c r="MW370" s="90"/>
      <c r="MX370" s="90"/>
      <c r="MY370" s="90"/>
      <c r="MZ370" s="90"/>
      <c r="NA370" s="90"/>
      <c r="NB370" s="90"/>
      <c r="NC370" s="90"/>
      <c r="ND370" s="90"/>
      <c r="NE370" s="90"/>
      <c r="NF370" s="90"/>
      <c r="NG370" s="90"/>
      <c r="NH370" s="90"/>
      <c r="NI370" s="90"/>
      <c r="NJ370" s="90"/>
      <c r="NK370" s="90"/>
      <c r="NL370" s="90"/>
      <c r="NM370" s="90"/>
      <c r="NN370" s="90"/>
      <c r="NO370" s="90"/>
      <c r="NP370" s="90"/>
      <c r="NQ370" s="90"/>
      <c r="NR370" s="90"/>
      <c r="NS370" s="90"/>
      <c r="NT370" s="90"/>
      <c r="NU370" s="90"/>
      <c r="NV370" s="90"/>
      <c r="NW370" s="90"/>
      <c r="NX370" s="90"/>
      <c r="NY370" s="90"/>
      <c r="NZ370" s="90"/>
      <c r="OA370" s="90"/>
      <c r="OB370" s="90"/>
      <c r="OC370" s="90"/>
      <c r="OD370" s="90"/>
      <c r="OE370" s="90"/>
      <c r="OF370" s="90"/>
      <c r="OG370" s="90"/>
      <c r="OH370" s="90"/>
      <c r="OI370" s="90"/>
      <c r="OJ370" s="90"/>
      <c r="OK370" s="90"/>
      <c r="OL370" s="90"/>
      <c r="OM370" s="90"/>
      <c r="ON370" s="90"/>
      <c r="OO370" s="90"/>
      <c r="OP370" s="90"/>
      <c r="OQ370" s="90"/>
      <c r="OR370" s="90"/>
      <c r="OS370" s="90"/>
      <c r="OT370" s="90"/>
      <c r="OU370" s="90"/>
      <c r="OV370" s="90"/>
      <c r="OW370" s="90"/>
      <c r="OX370" s="90"/>
      <c r="OY370" s="90"/>
      <c r="OZ370" s="90"/>
      <c r="PA370" s="90"/>
      <c r="PB370" s="90"/>
      <c r="PC370" s="90"/>
      <c r="PD370" s="90"/>
      <c r="PE370" s="90"/>
      <c r="PF370" s="90"/>
      <c r="PG370" s="90"/>
      <c r="PH370" s="90"/>
      <c r="PI370" s="90"/>
      <c r="PJ370" s="90"/>
      <c r="PK370" s="90"/>
      <c r="PL370" s="90"/>
      <c r="PM370" s="90"/>
      <c r="PN370" s="90"/>
      <c r="PO370" s="90"/>
      <c r="PP370" s="90"/>
      <c r="PQ370" s="90"/>
      <c r="PR370" s="90"/>
      <c r="PS370" s="90"/>
      <c r="PT370" s="90"/>
      <c r="PU370" s="90"/>
      <c r="PV370" s="90"/>
      <c r="PW370" s="90"/>
      <c r="PX370" s="90"/>
      <c r="PY370" s="90"/>
      <c r="PZ370" s="90"/>
      <c r="QA370" s="90"/>
      <c r="QB370" s="90"/>
      <c r="QC370" s="90"/>
      <c r="QD370" s="90"/>
      <c r="QE370" s="90"/>
      <c r="QF370" s="90"/>
      <c r="QG370" s="90"/>
      <c r="QH370" s="90"/>
      <c r="QI370" s="90"/>
      <c r="QJ370" s="90"/>
      <c r="QK370" s="90"/>
      <c r="QL370" s="90"/>
      <c r="QM370" s="90"/>
      <c r="QN370" s="90"/>
      <c r="QO370" s="90"/>
      <c r="QP370" s="90"/>
      <c r="QQ370" s="90"/>
      <c r="QR370" s="90"/>
      <c r="QS370" s="90"/>
      <c r="QT370" s="90"/>
      <c r="QU370" s="90"/>
      <c r="QV370" s="90"/>
      <c r="QW370" s="90"/>
      <c r="QX370" s="90"/>
      <c r="QY370" s="90"/>
      <c r="QZ370" s="90"/>
      <c r="RA370" s="90"/>
      <c r="RB370" s="90"/>
      <c r="RC370" s="90"/>
      <c r="RD370" s="90"/>
      <c r="RE370" s="90"/>
      <c r="RF370" s="90"/>
      <c r="RG370" s="90"/>
      <c r="RH370" s="90"/>
      <c r="RI370" s="90"/>
      <c r="RJ370" s="90"/>
      <c r="RK370" s="90"/>
      <c r="RL370" s="90"/>
      <c r="RM370" s="90"/>
      <c r="RN370" s="90"/>
      <c r="RO370" s="90"/>
      <c r="RP370" s="90"/>
      <c r="RQ370" s="90"/>
      <c r="RR370" s="90"/>
      <c r="RS370" s="90"/>
      <c r="RT370" s="90"/>
      <c r="RU370" s="90"/>
      <c r="RV370" s="90"/>
      <c r="RW370" s="90"/>
      <c r="RX370" s="90"/>
      <c r="RY370" s="90"/>
      <c r="RZ370" s="90"/>
      <c r="SA370" s="90"/>
      <c r="SB370" s="90"/>
      <c r="SC370" s="90"/>
      <c r="SD370" s="90"/>
      <c r="SE370" s="90"/>
      <c r="SF370" s="90"/>
      <c r="SG370" s="90"/>
      <c r="SH370" s="90"/>
      <c r="SI370" s="90"/>
      <c r="SJ370" s="90"/>
      <c r="SK370" s="90"/>
      <c r="SL370" s="90"/>
      <c r="SM370" s="90"/>
      <c r="SN370" s="90"/>
      <c r="SO370" s="90"/>
      <c r="SP370" s="90"/>
      <c r="SQ370" s="90"/>
      <c r="SR370" s="90"/>
      <c r="SS370" s="90"/>
      <c r="ST370" s="90"/>
      <c r="SU370" s="90"/>
      <c r="SV370" s="90"/>
      <c r="SW370" s="90"/>
      <c r="SX370" s="90"/>
      <c r="SY370" s="90"/>
      <c r="SZ370" s="90"/>
      <c r="TA370" s="90"/>
      <c r="TB370" s="90"/>
      <c r="TC370" s="90"/>
      <c r="TD370" s="90"/>
      <c r="TE370" s="90"/>
      <c r="TF370" s="90"/>
      <c r="TG370" s="90"/>
      <c r="TH370" s="90"/>
      <c r="TI370" s="90"/>
      <c r="TJ370" s="90"/>
      <c r="TK370" s="90"/>
      <c r="TL370" s="90"/>
      <c r="TM370" s="90"/>
      <c r="TN370" s="90"/>
      <c r="TO370" s="90"/>
      <c r="TP370" s="90"/>
      <c r="TQ370" s="90"/>
      <c r="TR370" s="90"/>
      <c r="TS370" s="90"/>
      <c r="TT370" s="90"/>
      <c r="TU370" s="90"/>
      <c r="TV370" s="90"/>
      <c r="TW370" s="90"/>
      <c r="TX370" s="90"/>
      <c r="TY370" s="90"/>
      <c r="TZ370" s="90"/>
      <c r="UA370" s="90"/>
      <c r="UB370" s="90"/>
      <c r="UC370" s="90"/>
      <c r="UD370" s="90"/>
      <c r="UE370" s="90"/>
      <c r="UF370" s="90"/>
      <c r="UG370" s="90"/>
      <c r="UH370" s="90"/>
      <c r="UI370" s="90"/>
      <c r="UJ370" s="90"/>
      <c r="UK370" s="90"/>
      <c r="UL370" s="90"/>
      <c r="UM370" s="90"/>
      <c r="UN370" s="90"/>
      <c r="UO370" s="90"/>
      <c r="UP370" s="90"/>
      <c r="UQ370" s="90"/>
      <c r="UR370" s="90"/>
      <c r="US370" s="90"/>
      <c r="UT370" s="90"/>
      <c r="UU370" s="90"/>
      <c r="UV370" s="90"/>
      <c r="UW370" s="90"/>
      <c r="UX370" s="90"/>
      <c r="UY370" s="90"/>
      <c r="UZ370" s="90"/>
      <c r="VA370" s="90"/>
      <c r="VB370" s="90"/>
      <c r="VC370" s="90"/>
      <c r="VD370" s="90"/>
      <c r="VE370" s="90"/>
      <c r="VF370" s="90"/>
      <c r="VG370" s="90"/>
      <c r="VH370" s="90"/>
      <c r="VI370" s="90"/>
      <c r="VJ370" s="90"/>
      <c r="VK370" s="90"/>
      <c r="VL370" s="90"/>
      <c r="VM370" s="90"/>
      <c r="VN370" s="90"/>
      <c r="VO370" s="90"/>
      <c r="VP370" s="90"/>
      <c r="VQ370" s="90"/>
      <c r="VR370" s="90"/>
      <c r="VS370" s="90"/>
      <c r="VT370" s="90"/>
      <c r="VU370" s="90"/>
      <c r="VV370" s="90"/>
      <c r="VW370" s="90"/>
      <c r="VX370" s="90"/>
      <c r="VY370" s="90"/>
      <c r="VZ370" s="90"/>
      <c r="WA370" s="90"/>
      <c r="WB370" s="90"/>
      <c r="WC370" s="90"/>
      <c r="WD370" s="90"/>
      <c r="WE370" s="90"/>
      <c r="WF370" s="90"/>
      <c r="WG370" s="90"/>
      <c r="WH370" s="90"/>
      <c r="WI370" s="90"/>
      <c r="WJ370" s="90"/>
      <c r="WK370" s="90"/>
      <c r="WL370" s="90"/>
      <c r="WM370" s="90"/>
      <c r="WN370" s="90"/>
      <c r="WO370" s="90"/>
      <c r="WP370" s="90"/>
      <c r="WQ370" s="90"/>
      <c r="WR370" s="90"/>
      <c r="WS370" s="90"/>
      <c r="WT370" s="90"/>
      <c r="WU370" s="90"/>
      <c r="WV370" s="90"/>
      <c r="WW370" s="90"/>
      <c r="WX370" s="90"/>
      <c r="WY370" s="90"/>
      <c r="WZ370" s="90"/>
      <c r="XA370" s="90"/>
      <c r="XB370" s="90"/>
      <c r="XC370" s="90"/>
      <c r="XD370" s="90"/>
      <c r="XE370" s="90"/>
      <c r="XF370" s="90"/>
      <c r="XG370" s="90"/>
      <c r="XH370" s="90"/>
      <c r="XI370" s="90"/>
      <c r="XJ370" s="90"/>
      <c r="XK370" s="90"/>
      <c r="XL370" s="90"/>
      <c r="XM370" s="90"/>
      <c r="XN370" s="90"/>
      <c r="XO370" s="90"/>
      <c r="XP370" s="90"/>
      <c r="XQ370" s="90"/>
      <c r="XR370" s="90"/>
      <c r="XS370" s="90"/>
      <c r="XT370" s="90"/>
      <c r="XU370" s="90"/>
      <c r="XV370" s="90"/>
      <c r="XW370" s="90"/>
      <c r="XX370" s="90"/>
      <c r="XY370" s="90"/>
      <c r="XZ370" s="90"/>
      <c r="YA370" s="90"/>
      <c r="YB370" s="90"/>
      <c r="YC370" s="90"/>
      <c r="YD370" s="90"/>
      <c r="YE370" s="90"/>
      <c r="YF370" s="90"/>
      <c r="YG370" s="90"/>
      <c r="YH370" s="90"/>
      <c r="YI370" s="90"/>
      <c r="YJ370" s="90"/>
      <c r="YK370" s="90"/>
      <c r="YL370" s="90"/>
      <c r="YM370" s="90"/>
      <c r="YN370" s="90"/>
      <c r="YO370" s="90"/>
      <c r="YP370" s="90"/>
      <c r="YQ370" s="90"/>
      <c r="YR370" s="90"/>
      <c r="YS370" s="90"/>
      <c r="YT370" s="90"/>
      <c r="YU370" s="90"/>
      <c r="YV370" s="90"/>
      <c r="YW370" s="90"/>
      <c r="YX370" s="90"/>
      <c r="YY370" s="90"/>
      <c r="YZ370" s="90"/>
      <c r="ZA370" s="90"/>
      <c r="ZB370" s="90"/>
      <c r="ZC370" s="90"/>
      <c r="ZD370" s="90"/>
      <c r="ZE370" s="90"/>
      <c r="ZF370" s="90"/>
      <c r="ZG370" s="90"/>
      <c r="ZH370" s="90"/>
      <c r="ZI370" s="90"/>
      <c r="ZJ370" s="90"/>
      <c r="ZK370" s="90"/>
      <c r="ZL370" s="90"/>
      <c r="ZM370" s="90"/>
      <c r="ZN370" s="90"/>
      <c r="ZO370" s="90"/>
      <c r="ZP370" s="90"/>
      <c r="ZQ370" s="90"/>
      <c r="ZR370" s="90"/>
      <c r="ZS370" s="90"/>
      <c r="ZT370" s="90"/>
      <c r="ZU370" s="90"/>
      <c r="ZV370" s="90"/>
      <c r="ZW370" s="90"/>
      <c r="ZX370" s="90"/>
      <c r="ZY370" s="90"/>
      <c r="ZZ370" s="90"/>
      <c r="AAA370" s="90"/>
      <c r="AAB370" s="90"/>
      <c r="AAC370" s="90"/>
      <c r="AAD370" s="90"/>
      <c r="AAE370" s="90"/>
      <c r="AAF370" s="90"/>
      <c r="AAG370" s="90"/>
      <c r="AAH370" s="90"/>
      <c r="AAI370" s="90"/>
      <c r="AAJ370" s="90"/>
      <c r="AAK370" s="90"/>
      <c r="AAL370" s="90"/>
      <c r="AAM370" s="90"/>
      <c r="AAN370" s="90"/>
      <c r="AAO370" s="90"/>
      <c r="AAP370" s="90"/>
      <c r="AAQ370" s="90"/>
      <c r="AAR370" s="90"/>
      <c r="AAS370" s="90"/>
      <c r="AAT370" s="90"/>
      <c r="AAU370" s="90"/>
      <c r="AAV370" s="90"/>
      <c r="AAW370" s="90"/>
      <c r="AAX370" s="90"/>
      <c r="AAY370" s="90"/>
      <c r="AAZ370" s="90"/>
      <c r="ABA370" s="90"/>
      <c r="ABB370" s="90"/>
      <c r="ABC370" s="90"/>
      <c r="ABD370" s="90"/>
      <c r="ABE370" s="90"/>
      <c r="ABF370" s="90"/>
      <c r="ABG370" s="90"/>
      <c r="ABH370" s="90"/>
      <c r="ABI370" s="90"/>
      <c r="ABJ370" s="90"/>
      <c r="ABK370" s="90"/>
      <c r="ABL370" s="90"/>
      <c r="ABM370" s="90"/>
      <c r="ABN370" s="90"/>
      <c r="ABO370" s="90"/>
      <c r="ABP370" s="90"/>
      <c r="ABQ370" s="90"/>
      <c r="ABR370" s="90"/>
      <c r="ABS370" s="90"/>
      <c r="ABT370" s="90"/>
      <c r="ABU370" s="90"/>
      <c r="ABV370" s="90"/>
      <c r="ABW370" s="90"/>
      <c r="ABX370" s="90"/>
      <c r="ABY370" s="90"/>
      <c r="ABZ370" s="90"/>
      <c r="ACA370" s="90"/>
      <c r="ACB370" s="90"/>
      <c r="ACC370" s="90"/>
      <c r="ACD370" s="90"/>
      <c r="ACE370" s="90"/>
      <c r="ACF370" s="90"/>
      <c r="ACG370" s="90"/>
      <c r="ACH370" s="90"/>
      <c r="ACI370" s="90"/>
      <c r="ACJ370" s="90"/>
      <c r="ACK370" s="90"/>
      <c r="ACL370" s="90"/>
      <c r="ACM370" s="90"/>
      <c r="ACN370" s="90"/>
      <c r="ACO370" s="90"/>
      <c r="ACP370" s="90"/>
      <c r="ACQ370" s="90"/>
      <c r="ACR370" s="90"/>
      <c r="ACS370" s="90"/>
      <c r="ACT370" s="90"/>
      <c r="ACU370" s="90"/>
      <c r="ACV370" s="90"/>
      <c r="ACW370" s="90"/>
      <c r="ACX370" s="90"/>
      <c r="ACY370" s="90"/>
      <c r="ACZ370" s="90"/>
      <c r="ADA370" s="90"/>
      <c r="ADB370" s="90"/>
      <c r="ADC370" s="90"/>
      <c r="ADD370" s="90"/>
      <c r="ADE370" s="90"/>
      <c r="ADF370" s="90"/>
      <c r="ADG370" s="90"/>
      <c r="ADH370" s="90"/>
      <c r="ADI370" s="90"/>
      <c r="ADJ370" s="90"/>
      <c r="ADK370" s="90"/>
      <c r="ADL370" s="90"/>
      <c r="ADM370" s="90"/>
      <c r="ADN370" s="90"/>
      <c r="ADO370" s="90"/>
      <c r="ADP370" s="90"/>
      <c r="ADQ370" s="90"/>
      <c r="ADR370" s="90"/>
      <c r="ADS370" s="90"/>
      <c r="ADT370" s="90"/>
      <c r="ADU370" s="90"/>
      <c r="ADV370" s="90"/>
      <c r="ADW370" s="90"/>
      <c r="ADX370" s="90"/>
      <c r="ADY370" s="90"/>
      <c r="ADZ370" s="90"/>
      <c r="AEA370" s="90"/>
      <c r="AEB370" s="90"/>
      <c r="AEC370" s="90"/>
      <c r="AED370" s="90"/>
      <c r="AEE370" s="90"/>
      <c r="AEF370" s="90"/>
      <c r="AEG370" s="90"/>
      <c r="AEH370" s="90"/>
      <c r="AEI370" s="90"/>
      <c r="AEJ370" s="90"/>
      <c r="AEK370" s="90"/>
      <c r="AEL370" s="90"/>
      <c r="AEM370" s="90"/>
      <c r="AEN370" s="90"/>
      <c r="AEO370" s="90"/>
      <c r="AEP370" s="90"/>
      <c r="AEQ370" s="90"/>
      <c r="AER370" s="90"/>
      <c r="AES370" s="90"/>
      <c r="AET370" s="90"/>
      <c r="AEU370" s="90"/>
      <c r="AEV370" s="90"/>
      <c r="AEW370" s="90"/>
      <c r="AEX370" s="90"/>
      <c r="AEY370" s="90"/>
      <c r="AEZ370" s="90"/>
      <c r="AFA370" s="90"/>
      <c r="AFB370" s="90"/>
      <c r="AFC370" s="90"/>
      <c r="AFD370" s="90"/>
      <c r="AFE370" s="90"/>
      <c r="AFF370" s="90"/>
      <c r="AFG370" s="90"/>
      <c r="AFH370" s="90"/>
      <c r="AFI370" s="90"/>
      <c r="AFJ370" s="90"/>
      <c r="AFK370" s="90"/>
      <c r="AFL370" s="90"/>
      <c r="AFM370" s="90"/>
      <c r="AFN370" s="90"/>
      <c r="AFO370" s="90"/>
      <c r="AFP370" s="90"/>
      <c r="AFQ370" s="90"/>
      <c r="AFR370" s="90"/>
      <c r="AFS370" s="90"/>
      <c r="AFT370" s="90"/>
      <c r="AFU370" s="90"/>
      <c r="AFV370" s="90"/>
      <c r="AFW370" s="90"/>
      <c r="AFX370" s="90"/>
      <c r="AFY370" s="90"/>
      <c r="AFZ370" s="90"/>
      <c r="AGA370" s="90"/>
      <c r="AGB370" s="90"/>
      <c r="AGC370" s="90"/>
      <c r="AGD370" s="90"/>
      <c r="AGE370" s="90"/>
      <c r="AGF370" s="90"/>
      <c r="AGG370" s="90"/>
      <c r="AGH370" s="90"/>
      <c r="AGI370" s="90"/>
      <c r="AGJ370" s="90"/>
      <c r="AGK370" s="90"/>
      <c r="AGL370" s="90"/>
      <c r="AGM370" s="90"/>
      <c r="AGN370" s="90"/>
      <c r="AGO370" s="90"/>
      <c r="AGP370" s="90"/>
      <c r="AGQ370" s="90"/>
      <c r="AGR370" s="90"/>
      <c r="AGS370" s="90"/>
      <c r="AGT370" s="90"/>
      <c r="AGU370" s="90"/>
      <c r="AGV370" s="90"/>
      <c r="AGW370" s="90"/>
      <c r="AGX370" s="90"/>
      <c r="AGY370" s="90"/>
      <c r="AGZ370" s="90"/>
      <c r="AHA370" s="90"/>
      <c r="AHB370" s="90"/>
      <c r="AHC370" s="90"/>
      <c r="AHD370" s="90"/>
      <c r="AHE370" s="90"/>
      <c r="AHF370" s="90"/>
      <c r="AHG370" s="90"/>
      <c r="AHH370" s="90"/>
      <c r="AHI370" s="90"/>
      <c r="AHJ370" s="90"/>
      <c r="AHK370" s="90"/>
      <c r="AHL370" s="90"/>
      <c r="AHM370" s="90"/>
      <c r="AHN370" s="90"/>
      <c r="AHO370" s="90"/>
      <c r="AHP370" s="90"/>
      <c r="AHQ370" s="90"/>
      <c r="AHR370" s="90"/>
      <c r="AHS370" s="90"/>
      <c r="AHT370" s="90"/>
      <c r="AHU370" s="90"/>
      <c r="AHV370" s="90"/>
      <c r="AHW370" s="90"/>
      <c r="AHX370" s="90"/>
      <c r="AHY370" s="90"/>
      <c r="AHZ370" s="90"/>
      <c r="AIA370" s="90"/>
      <c r="AIB370" s="90"/>
      <c r="AIC370" s="90"/>
      <c r="AID370" s="90"/>
      <c r="AIE370" s="90"/>
      <c r="AIF370" s="90"/>
      <c r="AIG370" s="90"/>
      <c r="AIH370" s="90"/>
      <c r="AII370" s="90"/>
      <c r="AIJ370" s="90"/>
      <c r="AIK370" s="90"/>
      <c r="AIL370" s="90"/>
      <c r="AIM370" s="90"/>
      <c r="AIN370" s="90"/>
      <c r="AIO370" s="90"/>
      <c r="AIP370" s="90"/>
      <c r="AIQ370" s="90"/>
      <c r="AIR370" s="90"/>
      <c r="AIS370" s="90"/>
      <c r="AIT370" s="90"/>
      <c r="AIU370" s="90"/>
      <c r="AIV370" s="90"/>
      <c r="AIW370" s="90"/>
      <c r="AIX370" s="90"/>
      <c r="AIY370" s="90"/>
      <c r="AIZ370" s="90"/>
      <c r="AJA370" s="90"/>
      <c r="AJB370" s="90"/>
      <c r="AJC370" s="90"/>
      <c r="AJD370" s="90"/>
      <c r="AJE370" s="90"/>
      <c r="AJF370" s="90"/>
      <c r="AJG370" s="90"/>
      <c r="AJH370" s="90"/>
      <c r="AJI370" s="90"/>
      <c r="AJJ370" s="90"/>
      <c r="AJK370" s="90"/>
      <c r="AJL370" s="90"/>
      <c r="AJM370" s="90"/>
      <c r="AJN370" s="90"/>
      <c r="AJO370" s="90"/>
      <c r="AJP370" s="90"/>
      <c r="AJQ370" s="90"/>
      <c r="AJR370" s="90"/>
      <c r="AJS370" s="90"/>
      <c r="AJT370" s="90"/>
      <c r="AJU370" s="90"/>
      <c r="AJV370" s="90"/>
      <c r="AJW370" s="90"/>
      <c r="AJX370" s="90"/>
      <c r="AJY370" s="90"/>
      <c r="AJZ370" s="90"/>
      <c r="AKA370" s="90"/>
      <c r="AKB370" s="90"/>
      <c r="AKC370" s="90"/>
      <c r="AKD370" s="90"/>
      <c r="AKE370" s="90"/>
      <c r="AKF370" s="90"/>
      <c r="AKG370" s="90"/>
      <c r="AKH370" s="90"/>
      <c r="AKI370" s="90"/>
      <c r="AKJ370" s="90"/>
      <c r="AKK370" s="90"/>
      <c r="AKL370" s="90"/>
      <c r="AKM370" s="90"/>
      <c r="AKN370" s="90"/>
      <c r="AKO370" s="90"/>
      <c r="AKP370" s="90"/>
      <c r="AKQ370" s="90"/>
      <c r="AKR370" s="90"/>
      <c r="AKS370" s="90"/>
      <c r="AKT370" s="90"/>
      <c r="AKU370" s="90"/>
      <c r="AKV370" s="90"/>
      <c r="AKW370" s="90"/>
      <c r="AKX370" s="90"/>
      <c r="AKY370" s="90"/>
      <c r="AKZ370" s="90"/>
      <c r="ALA370" s="90"/>
      <c r="ALB370" s="90"/>
      <c r="ALC370" s="90"/>
      <c r="ALD370" s="90"/>
      <c r="ALE370" s="90"/>
      <c r="ALF370" s="90"/>
      <c r="ALG370" s="90"/>
      <c r="ALH370" s="90"/>
      <c r="ALI370" s="90"/>
      <c r="ALJ370" s="90"/>
      <c r="ALK370" s="90"/>
      <c r="ALL370" s="90"/>
      <c r="ALM370" s="90"/>
      <c r="ALN370" s="90"/>
      <c r="ALO370" s="90"/>
      <c r="ALP370" s="90"/>
      <c r="ALQ370" s="90"/>
      <c r="ALR370" s="90"/>
      <c r="ALS370" s="90"/>
      <c r="ALT370" s="90"/>
      <c r="ALU370" s="90"/>
      <c r="ALV370" s="90"/>
      <c r="ALW370" s="90"/>
      <c r="ALX370" s="90"/>
      <c r="ALY370" s="90"/>
      <c r="ALZ370" s="90"/>
      <c r="AMA370" s="90"/>
      <c r="AMB370" s="90"/>
      <c r="AMC370" s="90"/>
      <c r="AMD370" s="90"/>
      <c r="AME370" s="90"/>
      <c r="AMF370" s="90"/>
      <c r="AMG370" s="90"/>
      <c r="AMH370" s="90"/>
      <c r="AMI370" s="90"/>
      <c r="AMJ370" s="90"/>
    </row>
    <row r="371" spans="1:1024" x14ac:dyDescent="0.35">
      <c r="A371" s="106">
        <v>43963</v>
      </c>
      <c r="B371" s="102">
        <v>0.5</v>
      </c>
      <c r="C371" s="104">
        <v>5174</v>
      </c>
      <c r="D371" s="90"/>
      <c r="E371" s="90"/>
      <c r="F371" s="90"/>
      <c r="G371" s="90"/>
      <c r="H371" s="90"/>
      <c r="I371" s="90"/>
      <c r="J371" s="90"/>
      <c r="K371" s="90"/>
      <c r="L371" s="90"/>
      <c r="M371" s="90"/>
      <c r="N371" s="90"/>
      <c r="O371" s="90"/>
      <c r="P371" s="90"/>
      <c r="Q371" s="90"/>
      <c r="R371" s="90"/>
      <c r="S371" s="90"/>
      <c r="T371" s="90"/>
      <c r="U371" s="90"/>
      <c r="V371" s="90"/>
      <c r="W371" s="90"/>
      <c r="X371" s="90"/>
      <c r="Y371" s="90"/>
      <c r="Z371" s="90"/>
      <c r="AA371" s="90"/>
      <c r="AB371" s="90"/>
      <c r="AC371" s="90"/>
      <c r="AD371" s="90"/>
      <c r="AE371" s="90"/>
      <c r="AF371" s="90"/>
      <c r="AG371" s="90"/>
      <c r="AH371" s="90"/>
      <c r="AI371" s="90"/>
      <c r="AJ371" s="90"/>
      <c r="AK371" s="90"/>
      <c r="AL371" s="90"/>
      <c r="AM371" s="90"/>
      <c r="AN371" s="90"/>
      <c r="AO371" s="90"/>
      <c r="AP371" s="90"/>
      <c r="AQ371" s="90"/>
      <c r="AR371" s="90"/>
      <c r="AS371" s="90"/>
      <c r="AT371" s="90"/>
      <c r="AU371" s="90"/>
      <c r="AV371" s="90"/>
      <c r="AW371" s="90"/>
      <c r="AX371" s="90"/>
      <c r="AY371" s="90"/>
      <c r="AZ371" s="90"/>
      <c r="BA371" s="90"/>
      <c r="BB371" s="90"/>
      <c r="BC371" s="90"/>
      <c r="BD371" s="90"/>
      <c r="BE371" s="90"/>
      <c r="BF371" s="90"/>
      <c r="BG371" s="90"/>
      <c r="BH371" s="90"/>
      <c r="BI371" s="90"/>
      <c r="BJ371" s="90"/>
      <c r="BK371" s="90"/>
      <c r="BL371" s="90"/>
      <c r="BM371" s="90"/>
      <c r="BN371" s="90"/>
      <c r="BO371" s="90"/>
      <c r="BP371" s="90"/>
      <c r="BQ371" s="90"/>
      <c r="BR371" s="90"/>
      <c r="BS371" s="90"/>
      <c r="BT371" s="90"/>
      <c r="BU371" s="90"/>
      <c r="BV371" s="90"/>
      <c r="BW371" s="90"/>
      <c r="BX371" s="90"/>
      <c r="BY371" s="90"/>
      <c r="BZ371" s="90"/>
      <c r="CA371" s="90"/>
      <c r="CB371" s="90"/>
      <c r="CC371" s="90"/>
      <c r="CD371" s="90"/>
      <c r="CE371" s="90"/>
      <c r="CF371" s="90"/>
      <c r="CG371" s="90"/>
      <c r="CH371" s="90"/>
      <c r="CI371" s="90"/>
      <c r="CJ371" s="90"/>
      <c r="CK371" s="90"/>
      <c r="CL371" s="90"/>
      <c r="CM371" s="90"/>
      <c r="CN371" s="90"/>
      <c r="CO371" s="90"/>
      <c r="CP371" s="90"/>
      <c r="CQ371" s="90"/>
      <c r="CR371" s="90"/>
      <c r="CS371" s="90"/>
      <c r="CT371" s="90"/>
      <c r="CU371" s="90"/>
      <c r="CV371" s="90"/>
      <c r="CW371" s="90"/>
      <c r="CX371" s="90"/>
      <c r="CY371" s="90"/>
      <c r="CZ371" s="90"/>
      <c r="DA371" s="90"/>
      <c r="DB371" s="90"/>
      <c r="DC371" s="90"/>
      <c r="DD371" s="90"/>
      <c r="DE371" s="90"/>
      <c r="DF371" s="90"/>
      <c r="DG371" s="90"/>
      <c r="DH371" s="90"/>
      <c r="DI371" s="90"/>
      <c r="DJ371" s="90"/>
      <c r="DK371" s="90"/>
      <c r="DL371" s="90"/>
      <c r="DM371" s="90"/>
      <c r="DN371" s="90"/>
      <c r="DO371" s="90"/>
      <c r="DP371" s="90"/>
      <c r="DQ371" s="90"/>
      <c r="DR371" s="90"/>
      <c r="DS371" s="90"/>
      <c r="DT371" s="90"/>
      <c r="DU371" s="90"/>
      <c r="DV371" s="90"/>
      <c r="DW371" s="90"/>
      <c r="DX371" s="90"/>
      <c r="DY371" s="90"/>
      <c r="DZ371" s="90"/>
      <c r="EA371" s="90"/>
      <c r="EB371" s="90"/>
      <c r="EC371" s="90"/>
      <c r="ED371" s="90"/>
      <c r="EE371" s="90"/>
      <c r="EF371" s="90"/>
      <c r="EG371" s="90"/>
      <c r="EH371" s="90"/>
      <c r="EI371" s="90"/>
      <c r="EJ371" s="90"/>
      <c r="EK371" s="90"/>
      <c r="EL371" s="90"/>
      <c r="EM371" s="90"/>
      <c r="EN371" s="90"/>
      <c r="EO371" s="90"/>
      <c r="EP371" s="90"/>
      <c r="EQ371" s="90"/>
      <c r="ER371" s="90"/>
      <c r="ES371" s="90"/>
      <c r="ET371" s="90"/>
      <c r="EU371" s="90"/>
      <c r="EV371" s="90"/>
      <c r="EW371" s="90"/>
      <c r="EX371" s="90"/>
      <c r="EY371" s="90"/>
      <c r="EZ371" s="90"/>
      <c r="FA371" s="90"/>
      <c r="FB371" s="90"/>
      <c r="FC371" s="90"/>
      <c r="FD371" s="90"/>
      <c r="FE371" s="90"/>
      <c r="FF371" s="90"/>
      <c r="FG371" s="90"/>
      <c r="FH371" s="90"/>
      <c r="FI371" s="90"/>
      <c r="FJ371" s="90"/>
      <c r="FK371" s="90"/>
      <c r="FL371" s="90"/>
      <c r="FM371" s="90"/>
      <c r="FN371" s="90"/>
      <c r="FO371" s="90"/>
      <c r="FP371" s="90"/>
      <c r="FQ371" s="90"/>
      <c r="FR371" s="90"/>
      <c r="FS371" s="90"/>
      <c r="FT371" s="90"/>
      <c r="FU371" s="90"/>
      <c r="FV371" s="90"/>
      <c r="FW371" s="90"/>
      <c r="FX371" s="90"/>
      <c r="FY371" s="90"/>
      <c r="FZ371" s="90"/>
      <c r="GA371" s="90"/>
      <c r="GB371" s="90"/>
      <c r="GC371" s="90"/>
      <c r="GD371" s="90"/>
      <c r="GE371" s="90"/>
      <c r="GF371" s="90"/>
      <c r="GG371" s="90"/>
      <c r="GH371" s="90"/>
      <c r="GI371" s="90"/>
      <c r="GJ371" s="90"/>
      <c r="GK371" s="90"/>
      <c r="GL371" s="90"/>
      <c r="GM371" s="90"/>
      <c r="GN371" s="90"/>
      <c r="GO371" s="90"/>
      <c r="GP371" s="90"/>
      <c r="GQ371" s="90"/>
      <c r="GR371" s="90"/>
      <c r="GS371" s="90"/>
      <c r="GT371" s="90"/>
      <c r="GU371" s="90"/>
      <c r="GV371" s="90"/>
      <c r="GW371" s="90"/>
      <c r="GX371" s="90"/>
      <c r="GY371" s="90"/>
      <c r="GZ371" s="90"/>
      <c r="HA371" s="90"/>
      <c r="HB371" s="90"/>
      <c r="HC371" s="90"/>
      <c r="HD371" s="90"/>
      <c r="HE371" s="90"/>
      <c r="HF371" s="90"/>
      <c r="HG371" s="90"/>
      <c r="HH371" s="90"/>
      <c r="HI371" s="90"/>
      <c r="HJ371" s="90"/>
      <c r="HK371" s="90"/>
      <c r="HL371" s="90"/>
      <c r="HM371" s="90"/>
      <c r="HN371" s="90"/>
      <c r="HO371" s="90"/>
      <c r="HP371" s="90"/>
      <c r="HQ371" s="90"/>
      <c r="HR371" s="90"/>
      <c r="HS371" s="90"/>
      <c r="HT371" s="90"/>
      <c r="HU371" s="90"/>
      <c r="HV371" s="90"/>
      <c r="HW371" s="90"/>
      <c r="HX371" s="90"/>
      <c r="HY371" s="90"/>
      <c r="HZ371" s="90"/>
      <c r="IA371" s="90"/>
      <c r="IB371" s="90"/>
      <c r="IC371" s="90"/>
      <c r="ID371" s="90"/>
      <c r="IE371" s="90"/>
      <c r="IF371" s="90"/>
      <c r="IG371" s="90"/>
      <c r="IH371" s="90"/>
      <c r="II371" s="90"/>
      <c r="IJ371" s="90"/>
      <c r="IK371" s="90"/>
      <c r="IL371" s="90"/>
      <c r="IM371" s="90"/>
      <c r="IN371" s="90"/>
      <c r="IO371" s="90"/>
      <c r="IP371" s="90"/>
      <c r="IQ371" s="90"/>
      <c r="IR371" s="90"/>
      <c r="IS371" s="90"/>
      <c r="IT371" s="90"/>
      <c r="IU371" s="90"/>
      <c r="IV371" s="90"/>
      <c r="IW371" s="90"/>
      <c r="IX371" s="90"/>
      <c r="IY371" s="90"/>
      <c r="IZ371" s="90"/>
      <c r="JA371" s="90"/>
      <c r="JB371" s="90"/>
      <c r="JC371" s="90"/>
      <c r="JD371" s="90"/>
      <c r="JE371" s="90"/>
      <c r="JF371" s="90"/>
      <c r="JG371" s="90"/>
      <c r="JH371" s="90"/>
      <c r="JI371" s="90"/>
      <c r="JJ371" s="90"/>
      <c r="JK371" s="90"/>
      <c r="JL371" s="90"/>
      <c r="JM371" s="90"/>
      <c r="JN371" s="90"/>
      <c r="JO371" s="90"/>
      <c r="JP371" s="90"/>
      <c r="JQ371" s="90"/>
      <c r="JR371" s="90"/>
      <c r="JS371" s="90"/>
      <c r="JT371" s="90"/>
      <c r="JU371" s="90"/>
      <c r="JV371" s="90"/>
      <c r="JW371" s="90"/>
      <c r="JX371" s="90"/>
      <c r="JY371" s="90"/>
      <c r="JZ371" s="90"/>
      <c r="KA371" s="90"/>
      <c r="KB371" s="90"/>
      <c r="KC371" s="90"/>
      <c r="KD371" s="90"/>
      <c r="KE371" s="90"/>
      <c r="KF371" s="90"/>
      <c r="KG371" s="90"/>
      <c r="KH371" s="90"/>
      <c r="KI371" s="90"/>
      <c r="KJ371" s="90"/>
      <c r="KK371" s="90"/>
      <c r="KL371" s="90"/>
      <c r="KM371" s="90"/>
      <c r="KN371" s="90"/>
      <c r="KO371" s="90"/>
      <c r="KP371" s="90"/>
      <c r="KQ371" s="90"/>
      <c r="KR371" s="90"/>
      <c r="KS371" s="90"/>
      <c r="KT371" s="90"/>
      <c r="KU371" s="90"/>
      <c r="KV371" s="90"/>
      <c r="KW371" s="90"/>
      <c r="KX371" s="90"/>
      <c r="KY371" s="90"/>
      <c r="KZ371" s="90"/>
      <c r="LA371" s="90"/>
      <c r="LB371" s="90"/>
      <c r="LC371" s="90"/>
      <c r="LD371" s="90"/>
      <c r="LE371" s="90"/>
      <c r="LF371" s="90"/>
      <c r="LG371" s="90"/>
      <c r="LH371" s="90"/>
      <c r="LI371" s="90"/>
      <c r="LJ371" s="90"/>
      <c r="LK371" s="90"/>
      <c r="LL371" s="90"/>
      <c r="LM371" s="90"/>
      <c r="LN371" s="90"/>
      <c r="LO371" s="90"/>
      <c r="LP371" s="90"/>
      <c r="LQ371" s="90"/>
      <c r="LR371" s="90"/>
      <c r="LS371" s="90"/>
      <c r="LT371" s="90"/>
      <c r="LU371" s="90"/>
      <c r="LV371" s="90"/>
      <c r="LW371" s="90"/>
      <c r="LX371" s="90"/>
      <c r="LY371" s="90"/>
      <c r="LZ371" s="90"/>
      <c r="MA371" s="90"/>
      <c r="MB371" s="90"/>
      <c r="MC371" s="90"/>
      <c r="MD371" s="90"/>
      <c r="ME371" s="90"/>
      <c r="MF371" s="90"/>
      <c r="MG371" s="90"/>
      <c r="MH371" s="90"/>
      <c r="MI371" s="90"/>
      <c r="MJ371" s="90"/>
      <c r="MK371" s="90"/>
      <c r="ML371" s="90"/>
      <c r="MM371" s="90"/>
      <c r="MN371" s="90"/>
      <c r="MO371" s="90"/>
      <c r="MP371" s="90"/>
      <c r="MQ371" s="90"/>
      <c r="MR371" s="90"/>
      <c r="MS371" s="90"/>
      <c r="MT371" s="90"/>
      <c r="MU371" s="90"/>
      <c r="MV371" s="90"/>
      <c r="MW371" s="90"/>
      <c r="MX371" s="90"/>
      <c r="MY371" s="90"/>
      <c r="MZ371" s="90"/>
      <c r="NA371" s="90"/>
      <c r="NB371" s="90"/>
      <c r="NC371" s="90"/>
      <c r="ND371" s="90"/>
      <c r="NE371" s="90"/>
      <c r="NF371" s="90"/>
      <c r="NG371" s="90"/>
      <c r="NH371" s="90"/>
      <c r="NI371" s="90"/>
      <c r="NJ371" s="90"/>
      <c r="NK371" s="90"/>
      <c r="NL371" s="90"/>
      <c r="NM371" s="90"/>
      <c r="NN371" s="90"/>
      <c r="NO371" s="90"/>
      <c r="NP371" s="90"/>
      <c r="NQ371" s="90"/>
      <c r="NR371" s="90"/>
      <c r="NS371" s="90"/>
      <c r="NT371" s="90"/>
      <c r="NU371" s="90"/>
      <c r="NV371" s="90"/>
      <c r="NW371" s="90"/>
      <c r="NX371" s="90"/>
      <c r="NY371" s="90"/>
      <c r="NZ371" s="90"/>
      <c r="OA371" s="90"/>
      <c r="OB371" s="90"/>
      <c r="OC371" s="90"/>
      <c r="OD371" s="90"/>
      <c r="OE371" s="90"/>
      <c r="OF371" s="90"/>
      <c r="OG371" s="90"/>
      <c r="OH371" s="90"/>
      <c r="OI371" s="90"/>
      <c r="OJ371" s="90"/>
      <c r="OK371" s="90"/>
      <c r="OL371" s="90"/>
      <c r="OM371" s="90"/>
      <c r="ON371" s="90"/>
      <c r="OO371" s="90"/>
      <c r="OP371" s="90"/>
      <c r="OQ371" s="90"/>
      <c r="OR371" s="90"/>
      <c r="OS371" s="90"/>
      <c r="OT371" s="90"/>
      <c r="OU371" s="90"/>
      <c r="OV371" s="90"/>
      <c r="OW371" s="90"/>
      <c r="OX371" s="90"/>
      <c r="OY371" s="90"/>
      <c r="OZ371" s="90"/>
      <c r="PA371" s="90"/>
      <c r="PB371" s="90"/>
      <c r="PC371" s="90"/>
      <c r="PD371" s="90"/>
      <c r="PE371" s="90"/>
      <c r="PF371" s="90"/>
      <c r="PG371" s="90"/>
      <c r="PH371" s="90"/>
      <c r="PI371" s="90"/>
      <c r="PJ371" s="90"/>
      <c r="PK371" s="90"/>
      <c r="PL371" s="90"/>
      <c r="PM371" s="90"/>
      <c r="PN371" s="90"/>
      <c r="PO371" s="90"/>
      <c r="PP371" s="90"/>
      <c r="PQ371" s="90"/>
      <c r="PR371" s="90"/>
      <c r="PS371" s="90"/>
      <c r="PT371" s="90"/>
      <c r="PU371" s="90"/>
      <c r="PV371" s="90"/>
      <c r="PW371" s="90"/>
      <c r="PX371" s="90"/>
      <c r="PY371" s="90"/>
      <c r="PZ371" s="90"/>
      <c r="QA371" s="90"/>
      <c r="QB371" s="90"/>
      <c r="QC371" s="90"/>
      <c r="QD371" s="90"/>
      <c r="QE371" s="90"/>
      <c r="QF371" s="90"/>
      <c r="QG371" s="90"/>
      <c r="QH371" s="90"/>
      <c r="QI371" s="90"/>
      <c r="QJ371" s="90"/>
      <c r="QK371" s="90"/>
      <c r="QL371" s="90"/>
      <c r="QM371" s="90"/>
      <c r="QN371" s="90"/>
      <c r="QO371" s="90"/>
      <c r="QP371" s="90"/>
      <c r="QQ371" s="90"/>
      <c r="QR371" s="90"/>
      <c r="QS371" s="90"/>
      <c r="QT371" s="90"/>
      <c r="QU371" s="90"/>
      <c r="QV371" s="90"/>
      <c r="QW371" s="90"/>
      <c r="QX371" s="90"/>
      <c r="QY371" s="90"/>
      <c r="QZ371" s="90"/>
      <c r="RA371" s="90"/>
      <c r="RB371" s="90"/>
      <c r="RC371" s="90"/>
      <c r="RD371" s="90"/>
      <c r="RE371" s="90"/>
      <c r="RF371" s="90"/>
      <c r="RG371" s="90"/>
      <c r="RH371" s="90"/>
      <c r="RI371" s="90"/>
      <c r="RJ371" s="90"/>
      <c r="RK371" s="90"/>
      <c r="RL371" s="90"/>
      <c r="RM371" s="90"/>
      <c r="RN371" s="90"/>
      <c r="RO371" s="90"/>
      <c r="RP371" s="90"/>
      <c r="RQ371" s="90"/>
      <c r="RR371" s="90"/>
      <c r="RS371" s="90"/>
      <c r="RT371" s="90"/>
      <c r="RU371" s="90"/>
      <c r="RV371" s="90"/>
      <c r="RW371" s="90"/>
      <c r="RX371" s="90"/>
      <c r="RY371" s="90"/>
      <c r="RZ371" s="90"/>
      <c r="SA371" s="90"/>
      <c r="SB371" s="90"/>
      <c r="SC371" s="90"/>
      <c r="SD371" s="90"/>
      <c r="SE371" s="90"/>
      <c r="SF371" s="90"/>
      <c r="SG371" s="90"/>
      <c r="SH371" s="90"/>
      <c r="SI371" s="90"/>
      <c r="SJ371" s="90"/>
      <c r="SK371" s="90"/>
      <c r="SL371" s="90"/>
      <c r="SM371" s="90"/>
      <c r="SN371" s="90"/>
      <c r="SO371" s="90"/>
      <c r="SP371" s="90"/>
      <c r="SQ371" s="90"/>
      <c r="SR371" s="90"/>
      <c r="SS371" s="90"/>
      <c r="ST371" s="90"/>
      <c r="SU371" s="90"/>
      <c r="SV371" s="90"/>
      <c r="SW371" s="90"/>
      <c r="SX371" s="90"/>
      <c r="SY371" s="90"/>
      <c r="SZ371" s="90"/>
      <c r="TA371" s="90"/>
      <c r="TB371" s="90"/>
      <c r="TC371" s="90"/>
      <c r="TD371" s="90"/>
      <c r="TE371" s="90"/>
      <c r="TF371" s="90"/>
      <c r="TG371" s="90"/>
      <c r="TH371" s="90"/>
      <c r="TI371" s="90"/>
      <c r="TJ371" s="90"/>
      <c r="TK371" s="90"/>
      <c r="TL371" s="90"/>
      <c r="TM371" s="90"/>
      <c r="TN371" s="90"/>
      <c r="TO371" s="90"/>
      <c r="TP371" s="90"/>
      <c r="TQ371" s="90"/>
      <c r="TR371" s="90"/>
      <c r="TS371" s="90"/>
      <c r="TT371" s="90"/>
      <c r="TU371" s="90"/>
      <c r="TV371" s="90"/>
      <c r="TW371" s="90"/>
      <c r="TX371" s="90"/>
      <c r="TY371" s="90"/>
      <c r="TZ371" s="90"/>
      <c r="UA371" s="90"/>
      <c r="UB371" s="90"/>
      <c r="UC371" s="90"/>
      <c r="UD371" s="90"/>
      <c r="UE371" s="90"/>
      <c r="UF371" s="90"/>
      <c r="UG371" s="90"/>
      <c r="UH371" s="90"/>
      <c r="UI371" s="90"/>
      <c r="UJ371" s="90"/>
      <c r="UK371" s="90"/>
      <c r="UL371" s="90"/>
      <c r="UM371" s="90"/>
      <c r="UN371" s="90"/>
      <c r="UO371" s="90"/>
      <c r="UP371" s="90"/>
      <c r="UQ371" s="90"/>
      <c r="UR371" s="90"/>
      <c r="US371" s="90"/>
      <c r="UT371" s="90"/>
      <c r="UU371" s="90"/>
      <c r="UV371" s="90"/>
      <c r="UW371" s="90"/>
      <c r="UX371" s="90"/>
      <c r="UY371" s="90"/>
      <c r="UZ371" s="90"/>
      <c r="VA371" s="90"/>
      <c r="VB371" s="90"/>
      <c r="VC371" s="90"/>
      <c r="VD371" s="90"/>
      <c r="VE371" s="90"/>
      <c r="VF371" s="90"/>
      <c r="VG371" s="90"/>
      <c r="VH371" s="90"/>
      <c r="VI371" s="90"/>
      <c r="VJ371" s="90"/>
      <c r="VK371" s="90"/>
      <c r="VL371" s="90"/>
      <c r="VM371" s="90"/>
      <c r="VN371" s="90"/>
      <c r="VO371" s="90"/>
      <c r="VP371" s="90"/>
      <c r="VQ371" s="90"/>
      <c r="VR371" s="90"/>
      <c r="VS371" s="90"/>
      <c r="VT371" s="90"/>
      <c r="VU371" s="90"/>
      <c r="VV371" s="90"/>
      <c r="VW371" s="90"/>
      <c r="VX371" s="90"/>
      <c r="VY371" s="90"/>
      <c r="VZ371" s="90"/>
      <c r="WA371" s="90"/>
      <c r="WB371" s="90"/>
      <c r="WC371" s="90"/>
      <c r="WD371" s="90"/>
      <c r="WE371" s="90"/>
      <c r="WF371" s="90"/>
      <c r="WG371" s="90"/>
      <c r="WH371" s="90"/>
      <c r="WI371" s="90"/>
      <c r="WJ371" s="90"/>
      <c r="WK371" s="90"/>
      <c r="WL371" s="90"/>
      <c r="WM371" s="90"/>
      <c r="WN371" s="90"/>
      <c r="WO371" s="90"/>
      <c r="WP371" s="90"/>
      <c r="WQ371" s="90"/>
      <c r="WR371" s="90"/>
      <c r="WS371" s="90"/>
      <c r="WT371" s="90"/>
      <c r="WU371" s="90"/>
      <c r="WV371" s="90"/>
      <c r="WW371" s="90"/>
      <c r="WX371" s="90"/>
      <c r="WY371" s="90"/>
      <c r="WZ371" s="90"/>
      <c r="XA371" s="90"/>
      <c r="XB371" s="90"/>
      <c r="XC371" s="90"/>
      <c r="XD371" s="90"/>
      <c r="XE371" s="90"/>
      <c r="XF371" s="90"/>
      <c r="XG371" s="90"/>
      <c r="XH371" s="90"/>
      <c r="XI371" s="90"/>
      <c r="XJ371" s="90"/>
      <c r="XK371" s="90"/>
      <c r="XL371" s="90"/>
      <c r="XM371" s="90"/>
      <c r="XN371" s="90"/>
      <c r="XO371" s="90"/>
      <c r="XP371" s="90"/>
      <c r="XQ371" s="90"/>
      <c r="XR371" s="90"/>
      <c r="XS371" s="90"/>
      <c r="XT371" s="90"/>
      <c r="XU371" s="90"/>
      <c r="XV371" s="90"/>
      <c r="XW371" s="90"/>
      <c r="XX371" s="90"/>
      <c r="XY371" s="90"/>
      <c r="XZ371" s="90"/>
      <c r="YA371" s="90"/>
      <c r="YB371" s="90"/>
      <c r="YC371" s="90"/>
      <c r="YD371" s="90"/>
      <c r="YE371" s="90"/>
      <c r="YF371" s="90"/>
      <c r="YG371" s="90"/>
      <c r="YH371" s="90"/>
      <c r="YI371" s="90"/>
      <c r="YJ371" s="90"/>
      <c r="YK371" s="90"/>
      <c r="YL371" s="90"/>
      <c r="YM371" s="90"/>
      <c r="YN371" s="90"/>
      <c r="YO371" s="90"/>
      <c r="YP371" s="90"/>
      <c r="YQ371" s="90"/>
      <c r="YR371" s="90"/>
      <c r="YS371" s="90"/>
      <c r="YT371" s="90"/>
      <c r="YU371" s="90"/>
      <c r="YV371" s="90"/>
      <c r="YW371" s="90"/>
      <c r="YX371" s="90"/>
      <c r="YY371" s="90"/>
      <c r="YZ371" s="90"/>
      <c r="ZA371" s="90"/>
      <c r="ZB371" s="90"/>
      <c r="ZC371" s="90"/>
      <c r="ZD371" s="90"/>
      <c r="ZE371" s="90"/>
      <c r="ZF371" s="90"/>
      <c r="ZG371" s="90"/>
      <c r="ZH371" s="90"/>
      <c r="ZI371" s="90"/>
      <c r="ZJ371" s="90"/>
      <c r="ZK371" s="90"/>
      <c r="ZL371" s="90"/>
      <c r="ZM371" s="90"/>
      <c r="ZN371" s="90"/>
      <c r="ZO371" s="90"/>
      <c r="ZP371" s="90"/>
      <c r="ZQ371" s="90"/>
      <c r="ZR371" s="90"/>
      <c r="ZS371" s="90"/>
      <c r="ZT371" s="90"/>
      <c r="ZU371" s="90"/>
      <c r="ZV371" s="90"/>
      <c r="ZW371" s="90"/>
      <c r="ZX371" s="90"/>
      <c r="ZY371" s="90"/>
      <c r="ZZ371" s="90"/>
      <c r="AAA371" s="90"/>
      <c r="AAB371" s="90"/>
      <c r="AAC371" s="90"/>
      <c r="AAD371" s="90"/>
      <c r="AAE371" s="90"/>
      <c r="AAF371" s="90"/>
      <c r="AAG371" s="90"/>
      <c r="AAH371" s="90"/>
      <c r="AAI371" s="90"/>
      <c r="AAJ371" s="90"/>
      <c r="AAK371" s="90"/>
      <c r="AAL371" s="90"/>
      <c r="AAM371" s="90"/>
      <c r="AAN371" s="90"/>
      <c r="AAO371" s="90"/>
      <c r="AAP371" s="90"/>
      <c r="AAQ371" s="90"/>
      <c r="AAR371" s="90"/>
      <c r="AAS371" s="90"/>
      <c r="AAT371" s="90"/>
      <c r="AAU371" s="90"/>
      <c r="AAV371" s="90"/>
      <c r="AAW371" s="90"/>
      <c r="AAX371" s="90"/>
      <c r="AAY371" s="90"/>
      <c r="AAZ371" s="90"/>
      <c r="ABA371" s="90"/>
      <c r="ABB371" s="90"/>
      <c r="ABC371" s="90"/>
      <c r="ABD371" s="90"/>
      <c r="ABE371" s="90"/>
      <c r="ABF371" s="90"/>
      <c r="ABG371" s="90"/>
      <c r="ABH371" s="90"/>
      <c r="ABI371" s="90"/>
      <c r="ABJ371" s="90"/>
      <c r="ABK371" s="90"/>
      <c r="ABL371" s="90"/>
      <c r="ABM371" s="90"/>
      <c r="ABN371" s="90"/>
      <c r="ABO371" s="90"/>
      <c r="ABP371" s="90"/>
      <c r="ABQ371" s="90"/>
      <c r="ABR371" s="90"/>
      <c r="ABS371" s="90"/>
      <c r="ABT371" s="90"/>
      <c r="ABU371" s="90"/>
      <c r="ABV371" s="90"/>
      <c r="ABW371" s="90"/>
      <c r="ABX371" s="90"/>
      <c r="ABY371" s="90"/>
      <c r="ABZ371" s="90"/>
      <c r="ACA371" s="90"/>
      <c r="ACB371" s="90"/>
      <c r="ACC371" s="90"/>
      <c r="ACD371" s="90"/>
      <c r="ACE371" s="90"/>
      <c r="ACF371" s="90"/>
      <c r="ACG371" s="90"/>
      <c r="ACH371" s="90"/>
      <c r="ACI371" s="90"/>
      <c r="ACJ371" s="90"/>
      <c r="ACK371" s="90"/>
      <c r="ACL371" s="90"/>
      <c r="ACM371" s="90"/>
      <c r="ACN371" s="90"/>
      <c r="ACO371" s="90"/>
      <c r="ACP371" s="90"/>
      <c r="ACQ371" s="90"/>
      <c r="ACR371" s="90"/>
      <c r="ACS371" s="90"/>
      <c r="ACT371" s="90"/>
      <c r="ACU371" s="90"/>
      <c r="ACV371" s="90"/>
      <c r="ACW371" s="90"/>
      <c r="ACX371" s="90"/>
      <c r="ACY371" s="90"/>
      <c r="ACZ371" s="90"/>
      <c r="ADA371" s="90"/>
      <c r="ADB371" s="90"/>
      <c r="ADC371" s="90"/>
      <c r="ADD371" s="90"/>
      <c r="ADE371" s="90"/>
      <c r="ADF371" s="90"/>
      <c r="ADG371" s="90"/>
      <c r="ADH371" s="90"/>
      <c r="ADI371" s="90"/>
      <c r="ADJ371" s="90"/>
      <c r="ADK371" s="90"/>
      <c r="ADL371" s="90"/>
      <c r="ADM371" s="90"/>
      <c r="ADN371" s="90"/>
      <c r="ADO371" s="90"/>
      <c r="ADP371" s="90"/>
      <c r="ADQ371" s="90"/>
      <c r="ADR371" s="90"/>
      <c r="ADS371" s="90"/>
      <c r="ADT371" s="90"/>
      <c r="ADU371" s="90"/>
      <c r="ADV371" s="90"/>
      <c r="ADW371" s="90"/>
      <c r="ADX371" s="90"/>
      <c r="ADY371" s="90"/>
      <c r="ADZ371" s="90"/>
      <c r="AEA371" s="90"/>
      <c r="AEB371" s="90"/>
      <c r="AEC371" s="90"/>
      <c r="AED371" s="90"/>
      <c r="AEE371" s="90"/>
      <c r="AEF371" s="90"/>
      <c r="AEG371" s="90"/>
      <c r="AEH371" s="90"/>
      <c r="AEI371" s="90"/>
      <c r="AEJ371" s="90"/>
      <c r="AEK371" s="90"/>
      <c r="AEL371" s="90"/>
      <c r="AEM371" s="90"/>
      <c r="AEN371" s="90"/>
      <c r="AEO371" s="90"/>
      <c r="AEP371" s="90"/>
      <c r="AEQ371" s="90"/>
      <c r="AER371" s="90"/>
      <c r="AES371" s="90"/>
      <c r="AET371" s="90"/>
      <c r="AEU371" s="90"/>
      <c r="AEV371" s="90"/>
      <c r="AEW371" s="90"/>
      <c r="AEX371" s="90"/>
      <c r="AEY371" s="90"/>
      <c r="AEZ371" s="90"/>
      <c r="AFA371" s="90"/>
      <c r="AFB371" s="90"/>
      <c r="AFC371" s="90"/>
      <c r="AFD371" s="90"/>
      <c r="AFE371" s="90"/>
      <c r="AFF371" s="90"/>
      <c r="AFG371" s="90"/>
      <c r="AFH371" s="90"/>
      <c r="AFI371" s="90"/>
      <c r="AFJ371" s="90"/>
      <c r="AFK371" s="90"/>
      <c r="AFL371" s="90"/>
      <c r="AFM371" s="90"/>
      <c r="AFN371" s="90"/>
      <c r="AFO371" s="90"/>
      <c r="AFP371" s="90"/>
      <c r="AFQ371" s="90"/>
      <c r="AFR371" s="90"/>
      <c r="AFS371" s="90"/>
      <c r="AFT371" s="90"/>
      <c r="AFU371" s="90"/>
      <c r="AFV371" s="90"/>
      <c r="AFW371" s="90"/>
      <c r="AFX371" s="90"/>
      <c r="AFY371" s="90"/>
      <c r="AFZ371" s="90"/>
      <c r="AGA371" s="90"/>
      <c r="AGB371" s="90"/>
      <c r="AGC371" s="90"/>
      <c r="AGD371" s="90"/>
      <c r="AGE371" s="90"/>
      <c r="AGF371" s="90"/>
      <c r="AGG371" s="90"/>
      <c r="AGH371" s="90"/>
      <c r="AGI371" s="90"/>
      <c r="AGJ371" s="90"/>
      <c r="AGK371" s="90"/>
      <c r="AGL371" s="90"/>
      <c r="AGM371" s="90"/>
      <c r="AGN371" s="90"/>
      <c r="AGO371" s="90"/>
      <c r="AGP371" s="90"/>
      <c r="AGQ371" s="90"/>
      <c r="AGR371" s="90"/>
      <c r="AGS371" s="90"/>
      <c r="AGT371" s="90"/>
      <c r="AGU371" s="90"/>
      <c r="AGV371" s="90"/>
      <c r="AGW371" s="90"/>
      <c r="AGX371" s="90"/>
      <c r="AGY371" s="90"/>
      <c r="AGZ371" s="90"/>
      <c r="AHA371" s="90"/>
      <c r="AHB371" s="90"/>
      <c r="AHC371" s="90"/>
      <c r="AHD371" s="90"/>
      <c r="AHE371" s="90"/>
      <c r="AHF371" s="90"/>
      <c r="AHG371" s="90"/>
      <c r="AHH371" s="90"/>
      <c r="AHI371" s="90"/>
      <c r="AHJ371" s="90"/>
      <c r="AHK371" s="90"/>
      <c r="AHL371" s="90"/>
      <c r="AHM371" s="90"/>
      <c r="AHN371" s="90"/>
      <c r="AHO371" s="90"/>
      <c r="AHP371" s="90"/>
      <c r="AHQ371" s="90"/>
      <c r="AHR371" s="90"/>
      <c r="AHS371" s="90"/>
      <c r="AHT371" s="90"/>
      <c r="AHU371" s="90"/>
      <c r="AHV371" s="90"/>
      <c r="AHW371" s="90"/>
      <c r="AHX371" s="90"/>
      <c r="AHY371" s="90"/>
      <c r="AHZ371" s="90"/>
      <c r="AIA371" s="90"/>
      <c r="AIB371" s="90"/>
      <c r="AIC371" s="90"/>
      <c r="AID371" s="90"/>
      <c r="AIE371" s="90"/>
      <c r="AIF371" s="90"/>
      <c r="AIG371" s="90"/>
      <c r="AIH371" s="90"/>
      <c r="AII371" s="90"/>
      <c r="AIJ371" s="90"/>
      <c r="AIK371" s="90"/>
      <c r="AIL371" s="90"/>
      <c r="AIM371" s="90"/>
      <c r="AIN371" s="90"/>
      <c r="AIO371" s="90"/>
      <c r="AIP371" s="90"/>
      <c r="AIQ371" s="90"/>
      <c r="AIR371" s="90"/>
      <c r="AIS371" s="90"/>
      <c r="AIT371" s="90"/>
      <c r="AIU371" s="90"/>
      <c r="AIV371" s="90"/>
      <c r="AIW371" s="90"/>
      <c r="AIX371" s="90"/>
      <c r="AIY371" s="90"/>
      <c r="AIZ371" s="90"/>
      <c r="AJA371" s="90"/>
      <c r="AJB371" s="90"/>
      <c r="AJC371" s="90"/>
      <c r="AJD371" s="90"/>
      <c r="AJE371" s="90"/>
      <c r="AJF371" s="90"/>
      <c r="AJG371" s="90"/>
      <c r="AJH371" s="90"/>
      <c r="AJI371" s="90"/>
      <c r="AJJ371" s="90"/>
      <c r="AJK371" s="90"/>
      <c r="AJL371" s="90"/>
      <c r="AJM371" s="90"/>
      <c r="AJN371" s="90"/>
      <c r="AJO371" s="90"/>
      <c r="AJP371" s="90"/>
      <c r="AJQ371" s="90"/>
      <c r="AJR371" s="90"/>
      <c r="AJS371" s="90"/>
      <c r="AJT371" s="90"/>
      <c r="AJU371" s="90"/>
      <c r="AJV371" s="90"/>
      <c r="AJW371" s="90"/>
      <c r="AJX371" s="90"/>
      <c r="AJY371" s="90"/>
      <c r="AJZ371" s="90"/>
      <c r="AKA371" s="90"/>
      <c r="AKB371" s="90"/>
      <c r="AKC371" s="90"/>
      <c r="AKD371" s="90"/>
      <c r="AKE371" s="90"/>
      <c r="AKF371" s="90"/>
      <c r="AKG371" s="90"/>
      <c r="AKH371" s="90"/>
      <c r="AKI371" s="90"/>
      <c r="AKJ371" s="90"/>
      <c r="AKK371" s="90"/>
      <c r="AKL371" s="90"/>
      <c r="AKM371" s="90"/>
      <c r="AKN371" s="90"/>
      <c r="AKO371" s="90"/>
      <c r="AKP371" s="90"/>
      <c r="AKQ371" s="90"/>
      <c r="AKR371" s="90"/>
      <c r="AKS371" s="90"/>
      <c r="AKT371" s="90"/>
      <c r="AKU371" s="90"/>
      <c r="AKV371" s="90"/>
      <c r="AKW371" s="90"/>
      <c r="AKX371" s="90"/>
      <c r="AKY371" s="90"/>
      <c r="AKZ371" s="90"/>
      <c r="ALA371" s="90"/>
      <c r="ALB371" s="90"/>
      <c r="ALC371" s="90"/>
      <c r="ALD371" s="90"/>
      <c r="ALE371" s="90"/>
      <c r="ALF371" s="90"/>
      <c r="ALG371" s="90"/>
      <c r="ALH371" s="90"/>
      <c r="ALI371" s="90"/>
      <c r="ALJ371" s="90"/>
      <c r="ALK371" s="90"/>
      <c r="ALL371" s="90"/>
      <c r="ALM371" s="90"/>
      <c r="ALN371" s="90"/>
      <c r="ALO371" s="90"/>
      <c r="ALP371" s="90"/>
      <c r="ALQ371" s="90"/>
      <c r="ALR371" s="90"/>
      <c r="ALS371" s="90"/>
      <c r="ALT371" s="90"/>
      <c r="ALU371" s="90"/>
      <c r="ALV371" s="90"/>
      <c r="ALW371" s="90"/>
      <c r="ALX371" s="90"/>
      <c r="ALY371" s="90"/>
      <c r="ALZ371" s="90"/>
      <c r="AMA371" s="90"/>
      <c r="AMB371" s="90"/>
      <c r="AMC371" s="90"/>
      <c r="AMD371" s="90"/>
      <c r="AME371" s="90"/>
      <c r="AMF371" s="90"/>
      <c r="AMG371" s="90"/>
      <c r="AMH371" s="90"/>
      <c r="AMI371" s="90"/>
      <c r="AMJ371" s="90"/>
    </row>
    <row r="372" spans="1:1024" x14ac:dyDescent="0.35">
      <c r="A372" s="106">
        <v>43962</v>
      </c>
      <c r="B372" s="102">
        <v>0.5</v>
      </c>
      <c r="C372" s="104">
        <v>4998</v>
      </c>
      <c r="D372" s="90"/>
      <c r="E372" s="90"/>
      <c r="F372" s="90"/>
      <c r="G372" s="90"/>
      <c r="H372" s="90"/>
      <c r="I372" s="90"/>
      <c r="J372" s="90"/>
      <c r="K372" s="90"/>
      <c r="L372" s="90"/>
      <c r="M372" s="90"/>
      <c r="N372" s="90"/>
      <c r="O372" s="90"/>
      <c r="P372" s="90"/>
      <c r="Q372" s="90"/>
      <c r="R372" s="90"/>
      <c r="S372" s="90"/>
      <c r="T372" s="90"/>
      <c r="U372" s="90"/>
      <c r="V372" s="90"/>
      <c r="W372" s="90"/>
      <c r="X372" s="90"/>
      <c r="Y372" s="90"/>
      <c r="Z372" s="90"/>
      <c r="AA372" s="90"/>
      <c r="AB372" s="90"/>
      <c r="AC372" s="90"/>
      <c r="AD372" s="90"/>
      <c r="AE372" s="90"/>
      <c r="AF372" s="90"/>
      <c r="AG372" s="90"/>
      <c r="AH372" s="90"/>
      <c r="AI372" s="90"/>
      <c r="AJ372" s="90"/>
      <c r="AK372" s="90"/>
      <c r="AL372" s="90"/>
      <c r="AM372" s="90"/>
      <c r="AN372" s="90"/>
      <c r="AO372" s="90"/>
      <c r="AP372" s="90"/>
      <c r="AQ372" s="90"/>
      <c r="AR372" s="90"/>
      <c r="AS372" s="90"/>
      <c r="AT372" s="90"/>
      <c r="AU372" s="90"/>
      <c r="AV372" s="90"/>
      <c r="AW372" s="90"/>
      <c r="AX372" s="90"/>
      <c r="AY372" s="90"/>
      <c r="AZ372" s="90"/>
      <c r="BA372" s="90"/>
      <c r="BB372" s="90"/>
      <c r="BC372" s="90"/>
      <c r="BD372" s="90"/>
      <c r="BE372" s="90"/>
      <c r="BF372" s="90"/>
      <c r="BG372" s="90"/>
      <c r="BH372" s="90"/>
      <c r="BI372" s="90"/>
      <c r="BJ372" s="90"/>
      <c r="BK372" s="90"/>
      <c r="BL372" s="90"/>
      <c r="BM372" s="90"/>
      <c r="BN372" s="90"/>
      <c r="BO372" s="90"/>
      <c r="BP372" s="90"/>
      <c r="BQ372" s="90"/>
      <c r="BR372" s="90"/>
      <c r="BS372" s="90"/>
      <c r="BT372" s="90"/>
      <c r="BU372" s="90"/>
      <c r="BV372" s="90"/>
      <c r="BW372" s="90"/>
      <c r="BX372" s="90"/>
      <c r="BY372" s="90"/>
      <c r="BZ372" s="90"/>
      <c r="CA372" s="90"/>
      <c r="CB372" s="90"/>
      <c r="CC372" s="90"/>
      <c r="CD372" s="90"/>
      <c r="CE372" s="90"/>
      <c r="CF372" s="90"/>
      <c r="CG372" s="90"/>
      <c r="CH372" s="90"/>
      <c r="CI372" s="90"/>
      <c r="CJ372" s="90"/>
      <c r="CK372" s="90"/>
      <c r="CL372" s="90"/>
      <c r="CM372" s="90"/>
      <c r="CN372" s="90"/>
      <c r="CO372" s="90"/>
      <c r="CP372" s="90"/>
      <c r="CQ372" s="90"/>
      <c r="CR372" s="90"/>
      <c r="CS372" s="90"/>
      <c r="CT372" s="90"/>
      <c r="CU372" s="90"/>
      <c r="CV372" s="90"/>
      <c r="CW372" s="90"/>
      <c r="CX372" s="90"/>
      <c r="CY372" s="90"/>
      <c r="CZ372" s="90"/>
      <c r="DA372" s="90"/>
      <c r="DB372" s="90"/>
      <c r="DC372" s="90"/>
      <c r="DD372" s="90"/>
      <c r="DE372" s="90"/>
      <c r="DF372" s="90"/>
      <c r="DG372" s="90"/>
      <c r="DH372" s="90"/>
      <c r="DI372" s="90"/>
      <c r="DJ372" s="90"/>
      <c r="DK372" s="90"/>
      <c r="DL372" s="90"/>
      <c r="DM372" s="90"/>
      <c r="DN372" s="90"/>
      <c r="DO372" s="90"/>
      <c r="DP372" s="90"/>
      <c r="DQ372" s="90"/>
      <c r="DR372" s="90"/>
      <c r="DS372" s="90"/>
      <c r="DT372" s="90"/>
      <c r="DU372" s="90"/>
      <c r="DV372" s="90"/>
      <c r="DW372" s="90"/>
      <c r="DX372" s="90"/>
      <c r="DY372" s="90"/>
      <c r="DZ372" s="90"/>
      <c r="EA372" s="90"/>
      <c r="EB372" s="90"/>
      <c r="EC372" s="90"/>
      <c r="ED372" s="90"/>
      <c r="EE372" s="90"/>
      <c r="EF372" s="90"/>
      <c r="EG372" s="90"/>
      <c r="EH372" s="90"/>
      <c r="EI372" s="90"/>
      <c r="EJ372" s="90"/>
      <c r="EK372" s="90"/>
      <c r="EL372" s="90"/>
      <c r="EM372" s="90"/>
      <c r="EN372" s="90"/>
      <c r="EO372" s="90"/>
      <c r="EP372" s="90"/>
      <c r="EQ372" s="90"/>
      <c r="ER372" s="90"/>
      <c r="ES372" s="90"/>
      <c r="ET372" s="90"/>
      <c r="EU372" s="90"/>
      <c r="EV372" s="90"/>
      <c r="EW372" s="90"/>
      <c r="EX372" s="90"/>
      <c r="EY372" s="90"/>
      <c r="EZ372" s="90"/>
      <c r="FA372" s="90"/>
      <c r="FB372" s="90"/>
      <c r="FC372" s="90"/>
      <c r="FD372" s="90"/>
      <c r="FE372" s="90"/>
      <c r="FF372" s="90"/>
      <c r="FG372" s="90"/>
      <c r="FH372" s="90"/>
      <c r="FI372" s="90"/>
      <c r="FJ372" s="90"/>
      <c r="FK372" s="90"/>
      <c r="FL372" s="90"/>
      <c r="FM372" s="90"/>
      <c r="FN372" s="90"/>
      <c r="FO372" s="90"/>
      <c r="FP372" s="90"/>
      <c r="FQ372" s="90"/>
      <c r="FR372" s="90"/>
      <c r="FS372" s="90"/>
      <c r="FT372" s="90"/>
      <c r="FU372" s="90"/>
      <c r="FV372" s="90"/>
      <c r="FW372" s="90"/>
      <c r="FX372" s="90"/>
      <c r="FY372" s="90"/>
      <c r="FZ372" s="90"/>
      <c r="GA372" s="90"/>
      <c r="GB372" s="90"/>
      <c r="GC372" s="90"/>
      <c r="GD372" s="90"/>
      <c r="GE372" s="90"/>
      <c r="GF372" s="90"/>
      <c r="GG372" s="90"/>
      <c r="GH372" s="90"/>
      <c r="GI372" s="90"/>
      <c r="GJ372" s="90"/>
      <c r="GK372" s="90"/>
      <c r="GL372" s="90"/>
      <c r="GM372" s="90"/>
      <c r="GN372" s="90"/>
      <c r="GO372" s="90"/>
      <c r="GP372" s="90"/>
      <c r="GQ372" s="90"/>
      <c r="GR372" s="90"/>
      <c r="GS372" s="90"/>
      <c r="GT372" s="90"/>
      <c r="GU372" s="90"/>
      <c r="GV372" s="90"/>
      <c r="GW372" s="90"/>
      <c r="GX372" s="90"/>
      <c r="GY372" s="90"/>
      <c r="GZ372" s="90"/>
      <c r="HA372" s="90"/>
      <c r="HB372" s="90"/>
      <c r="HC372" s="90"/>
      <c r="HD372" s="90"/>
      <c r="HE372" s="90"/>
      <c r="HF372" s="90"/>
      <c r="HG372" s="90"/>
      <c r="HH372" s="90"/>
      <c r="HI372" s="90"/>
      <c r="HJ372" s="90"/>
      <c r="HK372" s="90"/>
      <c r="HL372" s="90"/>
      <c r="HM372" s="90"/>
      <c r="HN372" s="90"/>
      <c r="HO372" s="90"/>
      <c r="HP372" s="90"/>
      <c r="HQ372" s="90"/>
      <c r="HR372" s="90"/>
      <c r="HS372" s="90"/>
      <c r="HT372" s="90"/>
      <c r="HU372" s="90"/>
      <c r="HV372" s="90"/>
      <c r="HW372" s="90"/>
      <c r="HX372" s="90"/>
      <c r="HY372" s="90"/>
      <c r="HZ372" s="90"/>
      <c r="IA372" s="90"/>
      <c r="IB372" s="90"/>
      <c r="IC372" s="90"/>
      <c r="ID372" s="90"/>
      <c r="IE372" s="90"/>
      <c r="IF372" s="90"/>
      <c r="IG372" s="90"/>
      <c r="IH372" s="90"/>
      <c r="II372" s="90"/>
      <c r="IJ372" s="90"/>
      <c r="IK372" s="90"/>
      <c r="IL372" s="90"/>
      <c r="IM372" s="90"/>
      <c r="IN372" s="90"/>
      <c r="IO372" s="90"/>
      <c r="IP372" s="90"/>
      <c r="IQ372" s="90"/>
      <c r="IR372" s="90"/>
      <c r="IS372" s="90"/>
      <c r="IT372" s="90"/>
      <c r="IU372" s="90"/>
      <c r="IV372" s="90"/>
      <c r="IW372" s="90"/>
      <c r="IX372" s="90"/>
      <c r="IY372" s="90"/>
      <c r="IZ372" s="90"/>
      <c r="JA372" s="90"/>
      <c r="JB372" s="90"/>
      <c r="JC372" s="90"/>
      <c r="JD372" s="90"/>
      <c r="JE372" s="90"/>
      <c r="JF372" s="90"/>
      <c r="JG372" s="90"/>
      <c r="JH372" s="90"/>
      <c r="JI372" s="90"/>
      <c r="JJ372" s="90"/>
      <c r="JK372" s="90"/>
      <c r="JL372" s="90"/>
      <c r="JM372" s="90"/>
      <c r="JN372" s="90"/>
      <c r="JO372" s="90"/>
      <c r="JP372" s="90"/>
      <c r="JQ372" s="90"/>
      <c r="JR372" s="90"/>
      <c r="JS372" s="90"/>
      <c r="JT372" s="90"/>
      <c r="JU372" s="90"/>
      <c r="JV372" s="90"/>
      <c r="JW372" s="90"/>
      <c r="JX372" s="90"/>
      <c r="JY372" s="90"/>
      <c r="JZ372" s="90"/>
      <c r="KA372" s="90"/>
      <c r="KB372" s="90"/>
      <c r="KC372" s="90"/>
      <c r="KD372" s="90"/>
      <c r="KE372" s="90"/>
      <c r="KF372" s="90"/>
      <c r="KG372" s="90"/>
      <c r="KH372" s="90"/>
      <c r="KI372" s="90"/>
      <c r="KJ372" s="90"/>
      <c r="KK372" s="90"/>
      <c r="KL372" s="90"/>
      <c r="KM372" s="90"/>
      <c r="KN372" s="90"/>
      <c r="KO372" s="90"/>
      <c r="KP372" s="90"/>
      <c r="KQ372" s="90"/>
      <c r="KR372" s="90"/>
      <c r="KS372" s="90"/>
      <c r="KT372" s="90"/>
      <c r="KU372" s="90"/>
      <c r="KV372" s="90"/>
      <c r="KW372" s="90"/>
      <c r="KX372" s="90"/>
      <c r="KY372" s="90"/>
      <c r="KZ372" s="90"/>
      <c r="LA372" s="90"/>
      <c r="LB372" s="90"/>
      <c r="LC372" s="90"/>
      <c r="LD372" s="90"/>
      <c r="LE372" s="90"/>
      <c r="LF372" s="90"/>
      <c r="LG372" s="90"/>
      <c r="LH372" s="90"/>
      <c r="LI372" s="90"/>
      <c r="LJ372" s="90"/>
      <c r="LK372" s="90"/>
      <c r="LL372" s="90"/>
      <c r="LM372" s="90"/>
      <c r="LN372" s="90"/>
      <c r="LO372" s="90"/>
      <c r="LP372" s="90"/>
      <c r="LQ372" s="90"/>
      <c r="LR372" s="90"/>
      <c r="LS372" s="90"/>
      <c r="LT372" s="90"/>
      <c r="LU372" s="90"/>
      <c r="LV372" s="90"/>
      <c r="LW372" s="90"/>
      <c r="LX372" s="90"/>
      <c r="LY372" s="90"/>
      <c r="LZ372" s="90"/>
      <c r="MA372" s="90"/>
      <c r="MB372" s="90"/>
      <c r="MC372" s="90"/>
      <c r="MD372" s="90"/>
      <c r="ME372" s="90"/>
      <c r="MF372" s="90"/>
      <c r="MG372" s="90"/>
      <c r="MH372" s="90"/>
      <c r="MI372" s="90"/>
      <c r="MJ372" s="90"/>
      <c r="MK372" s="90"/>
      <c r="ML372" s="90"/>
      <c r="MM372" s="90"/>
      <c r="MN372" s="90"/>
      <c r="MO372" s="90"/>
      <c r="MP372" s="90"/>
      <c r="MQ372" s="90"/>
      <c r="MR372" s="90"/>
      <c r="MS372" s="90"/>
      <c r="MT372" s="90"/>
      <c r="MU372" s="90"/>
      <c r="MV372" s="90"/>
      <c r="MW372" s="90"/>
      <c r="MX372" s="90"/>
      <c r="MY372" s="90"/>
      <c r="MZ372" s="90"/>
      <c r="NA372" s="90"/>
      <c r="NB372" s="90"/>
      <c r="NC372" s="90"/>
      <c r="ND372" s="90"/>
      <c r="NE372" s="90"/>
      <c r="NF372" s="90"/>
      <c r="NG372" s="90"/>
      <c r="NH372" s="90"/>
      <c r="NI372" s="90"/>
      <c r="NJ372" s="90"/>
      <c r="NK372" s="90"/>
      <c r="NL372" s="90"/>
      <c r="NM372" s="90"/>
      <c r="NN372" s="90"/>
      <c r="NO372" s="90"/>
      <c r="NP372" s="90"/>
      <c r="NQ372" s="90"/>
      <c r="NR372" s="90"/>
      <c r="NS372" s="90"/>
      <c r="NT372" s="90"/>
      <c r="NU372" s="90"/>
      <c r="NV372" s="90"/>
      <c r="NW372" s="90"/>
      <c r="NX372" s="90"/>
      <c r="NY372" s="90"/>
      <c r="NZ372" s="90"/>
      <c r="OA372" s="90"/>
      <c r="OB372" s="90"/>
      <c r="OC372" s="90"/>
      <c r="OD372" s="90"/>
      <c r="OE372" s="90"/>
      <c r="OF372" s="90"/>
      <c r="OG372" s="90"/>
      <c r="OH372" s="90"/>
      <c r="OI372" s="90"/>
      <c r="OJ372" s="90"/>
      <c r="OK372" s="90"/>
      <c r="OL372" s="90"/>
      <c r="OM372" s="90"/>
      <c r="ON372" s="90"/>
      <c r="OO372" s="90"/>
      <c r="OP372" s="90"/>
      <c r="OQ372" s="90"/>
      <c r="OR372" s="90"/>
      <c r="OS372" s="90"/>
      <c r="OT372" s="90"/>
      <c r="OU372" s="90"/>
      <c r="OV372" s="90"/>
      <c r="OW372" s="90"/>
      <c r="OX372" s="90"/>
      <c r="OY372" s="90"/>
      <c r="OZ372" s="90"/>
      <c r="PA372" s="90"/>
      <c r="PB372" s="90"/>
      <c r="PC372" s="90"/>
      <c r="PD372" s="90"/>
      <c r="PE372" s="90"/>
      <c r="PF372" s="90"/>
      <c r="PG372" s="90"/>
      <c r="PH372" s="90"/>
      <c r="PI372" s="90"/>
      <c r="PJ372" s="90"/>
      <c r="PK372" s="90"/>
      <c r="PL372" s="90"/>
      <c r="PM372" s="90"/>
      <c r="PN372" s="90"/>
      <c r="PO372" s="90"/>
      <c r="PP372" s="90"/>
      <c r="PQ372" s="90"/>
      <c r="PR372" s="90"/>
      <c r="PS372" s="90"/>
      <c r="PT372" s="90"/>
      <c r="PU372" s="90"/>
      <c r="PV372" s="90"/>
      <c r="PW372" s="90"/>
      <c r="PX372" s="90"/>
      <c r="PY372" s="90"/>
      <c r="PZ372" s="90"/>
      <c r="QA372" s="90"/>
      <c r="QB372" s="90"/>
      <c r="QC372" s="90"/>
      <c r="QD372" s="90"/>
      <c r="QE372" s="90"/>
      <c r="QF372" s="90"/>
      <c r="QG372" s="90"/>
      <c r="QH372" s="90"/>
      <c r="QI372" s="90"/>
      <c r="QJ372" s="90"/>
      <c r="QK372" s="90"/>
      <c r="QL372" s="90"/>
      <c r="QM372" s="90"/>
      <c r="QN372" s="90"/>
      <c r="QO372" s="90"/>
      <c r="QP372" s="90"/>
      <c r="QQ372" s="90"/>
      <c r="QR372" s="90"/>
      <c r="QS372" s="90"/>
      <c r="QT372" s="90"/>
      <c r="QU372" s="90"/>
      <c r="QV372" s="90"/>
      <c r="QW372" s="90"/>
      <c r="QX372" s="90"/>
      <c r="QY372" s="90"/>
      <c r="QZ372" s="90"/>
      <c r="RA372" s="90"/>
      <c r="RB372" s="90"/>
      <c r="RC372" s="90"/>
      <c r="RD372" s="90"/>
      <c r="RE372" s="90"/>
      <c r="RF372" s="90"/>
      <c r="RG372" s="90"/>
      <c r="RH372" s="90"/>
      <c r="RI372" s="90"/>
      <c r="RJ372" s="90"/>
      <c r="RK372" s="90"/>
      <c r="RL372" s="90"/>
      <c r="RM372" s="90"/>
      <c r="RN372" s="90"/>
      <c r="RO372" s="90"/>
      <c r="RP372" s="90"/>
      <c r="RQ372" s="90"/>
      <c r="RR372" s="90"/>
      <c r="RS372" s="90"/>
      <c r="RT372" s="90"/>
      <c r="RU372" s="90"/>
      <c r="RV372" s="90"/>
      <c r="RW372" s="90"/>
      <c r="RX372" s="90"/>
      <c r="RY372" s="90"/>
      <c r="RZ372" s="90"/>
      <c r="SA372" s="90"/>
      <c r="SB372" s="90"/>
      <c r="SC372" s="90"/>
      <c r="SD372" s="90"/>
      <c r="SE372" s="90"/>
      <c r="SF372" s="90"/>
      <c r="SG372" s="90"/>
      <c r="SH372" s="90"/>
      <c r="SI372" s="90"/>
      <c r="SJ372" s="90"/>
      <c r="SK372" s="90"/>
      <c r="SL372" s="90"/>
      <c r="SM372" s="90"/>
      <c r="SN372" s="90"/>
      <c r="SO372" s="90"/>
      <c r="SP372" s="90"/>
      <c r="SQ372" s="90"/>
      <c r="SR372" s="90"/>
      <c r="SS372" s="90"/>
      <c r="ST372" s="90"/>
      <c r="SU372" s="90"/>
      <c r="SV372" s="90"/>
      <c r="SW372" s="90"/>
      <c r="SX372" s="90"/>
      <c r="SY372" s="90"/>
      <c r="SZ372" s="90"/>
      <c r="TA372" s="90"/>
      <c r="TB372" s="90"/>
      <c r="TC372" s="90"/>
      <c r="TD372" s="90"/>
      <c r="TE372" s="90"/>
      <c r="TF372" s="90"/>
      <c r="TG372" s="90"/>
      <c r="TH372" s="90"/>
      <c r="TI372" s="90"/>
      <c r="TJ372" s="90"/>
      <c r="TK372" s="90"/>
      <c r="TL372" s="90"/>
      <c r="TM372" s="90"/>
      <c r="TN372" s="90"/>
      <c r="TO372" s="90"/>
      <c r="TP372" s="90"/>
      <c r="TQ372" s="90"/>
      <c r="TR372" s="90"/>
      <c r="TS372" s="90"/>
      <c r="TT372" s="90"/>
      <c r="TU372" s="90"/>
      <c r="TV372" s="90"/>
      <c r="TW372" s="90"/>
      <c r="TX372" s="90"/>
      <c r="TY372" s="90"/>
      <c r="TZ372" s="90"/>
      <c r="UA372" s="90"/>
      <c r="UB372" s="90"/>
      <c r="UC372" s="90"/>
      <c r="UD372" s="90"/>
      <c r="UE372" s="90"/>
      <c r="UF372" s="90"/>
      <c r="UG372" s="90"/>
      <c r="UH372" s="90"/>
      <c r="UI372" s="90"/>
      <c r="UJ372" s="90"/>
      <c r="UK372" s="90"/>
      <c r="UL372" s="90"/>
      <c r="UM372" s="90"/>
      <c r="UN372" s="90"/>
      <c r="UO372" s="90"/>
      <c r="UP372" s="90"/>
      <c r="UQ372" s="90"/>
      <c r="UR372" s="90"/>
      <c r="US372" s="90"/>
      <c r="UT372" s="90"/>
      <c r="UU372" s="90"/>
      <c r="UV372" s="90"/>
      <c r="UW372" s="90"/>
      <c r="UX372" s="90"/>
      <c r="UY372" s="90"/>
      <c r="UZ372" s="90"/>
      <c r="VA372" s="90"/>
      <c r="VB372" s="90"/>
      <c r="VC372" s="90"/>
      <c r="VD372" s="90"/>
      <c r="VE372" s="90"/>
      <c r="VF372" s="90"/>
      <c r="VG372" s="90"/>
      <c r="VH372" s="90"/>
      <c r="VI372" s="90"/>
      <c r="VJ372" s="90"/>
      <c r="VK372" s="90"/>
      <c r="VL372" s="90"/>
      <c r="VM372" s="90"/>
      <c r="VN372" s="90"/>
      <c r="VO372" s="90"/>
      <c r="VP372" s="90"/>
      <c r="VQ372" s="90"/>
      <c r="VR372" s="90"/>
      <c r="VS372" s="90"/>
      <c r="VT372" s="90"/>
      <c r="VU372" s="90"/>
      <c r="VV372" s="90"/>
      <c r="VW372" s="90"/>
      <c r="VX372" s="90"/>
      <c r="VY372" s="90"/>
      <c r="VZ372" s="90"/>
      <c r="WA372" s="90"/>
      <c r="WB372" s="90"/>
      <c r="WC372" s="90"/>
      <c r="WD372" s="90"/>
      <c r="WE372" s="90"/>
      <c r="WF372" s="90"/>
      <c r="WG372" s="90"/>
      <c r="WH372" s="90"/>
      <c r="WI372" s="90"/>
      <c r="WJ372" s="90"/>
      <c r="WK372" s="90"/>
      <c r="WL372" s="90"/>
      <c r="WM372" s="90"/>
      <c r="WN372" s="90"/>
      <c r="WO372" s="90"/>
      <c r="WP372" s="90"/>
      <c r="WQ372" s="90"/>
      <c r="WR372" s="90"/>
      <c r="WS372" s="90"/>
      <c r="WT372" s="90"/>
      <c r="WU372" s="90"/>
      <c r="WV372" s="90"/>
      <c r="WW372" s="90"/>
      <c r="WX372" s="90"/>
      <c r="WY372" s="90"/>
      <c r="WZ372" s="90"/>
      <c r="XA372" s="90"/>
      <c r="XB372" s="90"/>
      <c r="XC372" s="90"/>
      <c r="XD372" s="90"/>
      <c r="XE372" s="90"/>
      <c r="XF372" s="90"/>
      <c r="XG372" s="90"/>
      <c r="XH372" s="90"/>
      <c r="XI372" s="90"/>
      <c r="XJ372" s="90"/>
      <c r="XK372" s="90"/>
      <c r="XL372" s="90"/>
      <c r="XM372" s="90"/>
      <c r="XN372" s="90"/>
      <c r="XO372" s="90"/>
      <c r="XP372" s="90"/>
      <c r="XQ372" s="90"/>
      <c r="XR372" s="90"/>
      <c r="XS372" s="90"/>
      <c r="XT372" s="90"/>
      <c r="XU372" s="90"/>
      <c r="XV372" s="90"/>
      <c r="XW372" s="90"/>
      <c r="XX372" s="90"/>
      <c r="XY372" s="90"/>
      <c r="XZ372" s="90"/>
      <c r="YA372" s="90"/>
      <c r="YB372" s="90"/>
      <c r="YC372" s="90"/>
      <c r="YD372" s="90"/>
      <c r="YE372" s="90"/>
      <c r="YF372" s="90"/>
      <c r="YG372" s="90"/>
      <c r="YH372" s="90"/>
      <c r="YI372" s="90"/>
      <c r="YJ372" s="90"/>
      <c r="YK372" s="90"/>
      <c r="YL372" s="90"/>
      <c r="YM372" s="90"/>
      <c r="YN372" s="90"/>
      <c r="YO372" s="90"/>
      <c r="YP372" s="90"/>
      <c r="YQ372" s="90"/>
      <c r="YR372" s="90"/>
      <c r="YS372" s="90"/>
      <c r="YT372" s="90"/>
      <c r="YU372" s="90"/>
      <c r="YV372" s="90"/>
      <c r="YW372" s="90"/>
      <c r="YX372" s="90"/>
      <c r="YY372" s="90"/>
      <c r="YZ372" s="90"/>
      <c r="ZA372" s="90"/>
      <c r="ZB372" s="90"/>
      <c r="ZC372" s="90"/>
      <c r="ZD372" s="90"/>
      <c r="ZE372" s="90"/>
      <c r="ZF372" s="90"/>
      <c r="ZG372" s="90"/>
      <c r="ZH372" s="90"/>
      <c r="ZI372" s="90"/>
      <c r="ZJ372" s="90"/>
      <c r="ZK372" s="90"/>
      <c r="ZL372" s="90"/>
      <c r="ZM372" s="90"/>
      <c r="ZN372" s="90"/>
      <c r="ZO372" s="90"/>
      <c r="ZP372" s="90"/>
      <c r="ZQ372" s="90"/>
      <c r="ZR372" s="90"/>
      <c r="ZS372" s="90"/>
      <c r="ZT372" s="90"/>
      <c r="ZU372" s="90"/>
      <c r="ZV372" s="90"/>
      <c r="ZW372" s="90"/>
      <c r="ZX372" s="90"/>
      <c r="ZY372" s="90"/>
      <c r="ZZ372" s="90"/>
      <c r="AAA372" s="90"/>
      <c r="AAB372" s="90"/>
      <c r="AAC372" s="90"/>
      <c r="AAD372" s="90"/>
      <c r="AAE372" s="90"/>
      <c r="AAF372" s="90"/>
      <c r="AAG372" s="90"/>
      <c r="AAH372" s="90"/>
      <c r="AAI372" s="90"/>
      <c r="AAJ372" s="90"/>
      <c r="AAK372" s="90"/>
      <c r="AAL372" s="90"/>
      <c r="AAM372" s="90"/>
      <c r="AAN372" s="90"/>
      <c r="AAO372" s="90"/>
      <c r="AAP372" s="90"/>
      <c r="AAQ372" s="90"/>
      <c r="AAR372" s="90"/>
      <c r="AAS372" s="90"/>
      <c r="AAT372" s="90"/>
      <c r="AAU372" s="90"/>
      <c r="AAV372" s="90"/>
      <c r="AAW372" s="90"/>
      <c r="AAX372" s="90"/>
      <c r="AAY372" s="90"/>
      <c r="AAZ372" s="90"/>
      <c r="ABA372" s="90"/>
      <c r="ABB372" s="90"/>
      <c r="ABC372" s="90"/>
      <c r="ABD372" s="90"/>
      <c r="ABE372" s="90"/>
      <c r="ABF372" s="90"/>
      <c r="ABG372" s="90"/>
      <c r="ABH372" s="90"/>
      <c r="ABI372" s="90"/>
      <c r="ABJ372" s="90"/>
      <c r="ABK372" s="90"/>
      <c r="ABL372" s="90"/>
      <c r="ABM372" s="90"/>
      <c r="ABN372" s="90"/>
      <c r="ABO372" s="90"/>
      <c r="ABP372" s="90"/>
      <c r="ABQ372" s="90"/>
      <c r="ABR372" s="90"/>
      <c r="ABS372" s="90"/>
      <c r="ABT372" s="90"/>
      <c r="ABU372" s="90"/>
      <c r="ABV372" s="90"/>
      <c r="ABW372" s="90"/>
      <c r="ABX372" s="90"/>
      <c r="ABY372" s="90"/>
      <c r="ABZ372" s="90"/>
      <c r="ACA372" s="90"/>
      <c r="ACB372" s="90"/>
      <c r="ACC372" s="90"/>
      <c r="ACD372" s="90"/>
      <c r="ACE372" s="90"/>
      <c r="ACF372" s="90"/>
      <c r="ACG372" s="90"/>
      <c r="ACH372" s="90"/>
      <c r="ACI372" s="90"/>
      <c r="ACJ372" s="90"/>
      <c r="ACK372" s="90"/>
      <c r="ACL372" s="90"/>
      <c r="ACM372" s="90"/>
      <c r="ACN372" s="90"/>
      <c r="ACO372" s="90"/>
      <c r="ACP372" s="90"/>
      <c r="ACQ372" s="90"/>
      <c r="ACR372" s="90"/>
      <c r="ACS372" s="90"/>
      <c r="ACT372" s="90"/>
      <c r="ACU372" s="90"/>
      <c r="ACV372" s="90"/>
      <c r="ACW372" s="90"/>
      <c r="ACX372" s="90"/>
      <c r="ACY372" s="90"/>
      <c r="ACZ372" s="90"/>
      <c r="ADA372" s="90"/>
      <c r="ADB372" s="90"/>
      <c r="ADC372" s="90"/>
      <c r="ADD372" s="90"/>
      <c r="ADE372" s="90"/>
      <c r="ADF372" s="90"/>
      <c r="ADG372" s="90"/>
      <c r="ADH372" s="90"/>
      <c r="ADI372" s="90"/>
      <c r="ADJ372" s="90"/>
      <c r="ADK372" s="90"/>
      <c r="ADL372" s="90"/>
      <c r="ADM372" s="90"/>
      <c r="ADN372" s="90"/>
      <c r="ADO372" s="90"/>
      <c r="ADP372" s="90"/>
      <c r="ADQ372" s="90"/>
      <c r="ADR372" s="90"/>
      <c r="ADS372" s="90"/>
      <c r="ADT372" s="90"/>
      <c r="ADU372" s="90"/>
      <c r="ADV372" s="90"/>
      <c r="ADW372" s="90"/>
      <c r="ADX372" s="90"/>
      <c r="ADY372" s="90"/>
      <c r="ADZ372" s="90"/>
      <c r="AEA372" s="90"/>
      <c r="AEB372" s="90"/>
      <c r="AEC372" s="90"/>
      <c r="AED372" s="90"/>
      <c r="AEE372" s="90"/>
      <c r="AEF372" s="90"/>
      <c r="AEG372" s="90"/>
      <c r="AEH372" s="90"/>
      <c r="AEI372" s="90"/>
      <c r="AEJ372" s="90"/>
      <c r="AEK372" s="90"/>
      <c r="AEL372" s="90"/>
      <c r="AEM372" s="90"/>
      <c r="AEN372" s="90"/>
      <c r="AEO372" s="90"/>
      <c r="AEP372" s="90"/>
      <c r="AEQ372" s="90"/>
      <c r="AER372" s="90"/>
      <c r="AES372" s="90"/>
      <c r="AET372" s="90"/>
      <c r="AEU372" s="90"/>
      <c r="AEV372" s="90"/>
      <c r="AEW372" s="90"/>
      <c r="AEX372" s="90"/>
      <c r="AEY372" s="90"/>
      <c r="AEZ372" s="90"/>
      <c r="AFA372" s="90"/>
      <c r="AFB372" s="90"/>
      <c r="AFC372" s="90"/>
      <c r="AFD372" s="90"/>
      <c r="AFE372" s="90"/>
      <c r="AFF372" s="90"/>
      <c r="AFG372" s="90"/>
      <c r="AFH372" s="90"/>
      <c r="AFI372" s="90"/>
      <c r="AFJ372" s="90"/>
      <c r="AFK372" s="90"/>
      <c r="AFL372" s="90"/>
      <c r="AFM372" s="90"/>
      <c r="AFN372" s="90"/>
      <c r="AFO372" s="90"/>
      <c r="AFP372" s="90"/>
      <c r="AFQ372" s="90"/>
      <c r="AFR372" s="90"/>
      <c r="AFS372" s="90"/>
      <c r="AFT372" s="90"/>
      <c r="AFU372" s="90"/>
      <c r="AFV372" s="90"/>
      <c r="AFW372" s="90"/>
      <c r="AFX372" s="90"/>
      <c r="AFY372" s="90"/>
      <c r="AFZ372" s="90"/>
      <c r="AGA372" s="90"/>
      <c r="AGB372" s="90"/>
      <c r="AGC372" s="90"/>
      <c r="AGD372" s="90"/>
      <c r="AGE372" s="90"/>
      <c r="AGF372" s="90"/>
      <c r="AGG372" s="90"/>
      <c r="AGH372" s="90"/>
      <c r="AGI372" s="90"/>
      <c r="AGJ372" s="90"/>
      <c r="AGK372" s="90"/>
      <c r="AGL372" s="90"/>
      <c r="AGM372" s="90"/>
      <c r="AGN372" s="90"/>
      <c r="AGO372" s="90"/>
      <c r="AGP372" s="90"/>
      <c r="AGQ372" s="90"/>
      <c r="AGR372" s="90"/>
      <c r="AGS372" s="90"/>
      <c r="AGT372" s="90"/>
      <c r="AGU372" s="90"/>
      <c r="AGV372" s="90"/>
      <c r="AGW372" s="90"/>
      <c r="AGX372" s="90"/>
      <c r="AGY372" s="90"/>
      <c r="AGZ372" s="90"/>
      <c r="AHA372" s="90"/>
      <c r="AHB372" s="90"/>
      <c r="AHC372" s="90"/>
      <c r="AHD372" s="90"/>
      <c r="AHE372" s="90"/>
      <c r="AHF372" s="90"/>
      <c r="AHG372" s="90"/>
      <c r="AHH372" s="90"/>
      <c r="AHI372" s="90"/>
      <c r="AHJ372" s="90"/>
      <c r="AHK372" s="90"/>
      <c r="AHL372" s="90"/>
      <c r="AHM372" s="90"/>
      <c r="AHN372" s="90"/>
      <c r="AHO372" s="90"/>
      <c r="AHP372" s="90"/>
      <c r="AHQ372" s="90"/>
      <c r="AHR372" s="90"/>
      <c r="AHS372" s="90"/>
      <c r="AHT372" s="90"/>
      <c r="AHU372" s="90"/>
      <c r="AHV372" s="90"/>
      <c r="AHW372" s="90"/>
      <c r="AHX372" s="90"/>
      <c r="AHY372" s="90"/>
      <c r="AHZ372" s="90"/>
      <c r="AIA372" s="90"/>
      <c r="AIB372" s="90"/>
      <c r="AIC372" s="90"/>
      <c r="AID372" s="90"/>
      <c r="AIE372" s="90"/>
      <c r="AIF372" s="90"/>
      <c r="AIG372" s="90"/>
      <c r="AIH372" s="90"/>
      <c r="AII372" s="90"/>
      <c r="AIJ372" s="90"/>
      <c r="AIK372" s="90"/>
      <c r="AIL372" s="90"/>
      <c r="AIM372" s="90"/>
      <c r="AIN372" s="90"/>
      <c r="AIO372" s="90"/>
      <c r="AIP372" s="90"/>
      <c r="AIQ372" s="90"/>
      <c r="AIR372" s="90"/>
      <c r="AIS372" s="90"/>
      <c r="AIT372" s="90"/>
      <c r="AIU372" s="90"/>
      <c r="AIV372" s="90"/>
      <c r="AIW372" s="90"/>
      <c r="AIX372" s="90"/>
      <c r="AIY372" s="90"/>
      <c r="AIZ372" s="90"/>
      <c r="AJA372" s="90"/>
      <c r="AJB372" s="90"/>
      <c r="AJC372" s="90"/>
      <c r="AJD372" s="90"/>
      <c r="AJE372" s="90"/>
      <c r="AJF372" s="90"/>
      <c r="AJG372" s="90"/>
      <c r="AJH372" s="90"/>
      <c r="AJI372" s="90"/>
      <c r="AJJ372" s="90"/>
      <c r="AJK372" s="90"/>
      <c r="AJL372" s="90"/>
      <c r="AJM372" s="90"/>
      <c r="AJN372" s="90"/>
      <c r="AJO372" s="90"/>
      <c r="AJP372" s="90"/>
      <c r="AJQ372" s="90"/>
      <c r="AJR372" s="90"/>
      <c r="AJS372" s="90"/>
      <c r="AJT372" s="90"/>
      <c r="AJU372" s="90"/>
      <c r="AJV372" s="90"/>
      <c r="AJW372" s="90"/>
      <c r="AJX372" s="90"/>
      <c r="AJY372" s="90"/>
      <c r="AJZ372" s="90"/>
      <c r="AKA372" s="90"/>
      <c r="AKB372" s="90"/>
      <c r="AKC372" s="90"/>
      <c r="AKD372" s="90"/>
      <c r="AKE372" s="90"/>
      <c r="AKF372" s="90"/>
      <c r="AKG372" s="90"/>
      <c r="AKH372" s="90"/>
      <c r="AKI372" s="90"/>
      <c r="AKJ372" s="90"/>
      <c r="AKK372" s="90"/>
      <c r="AKL372" s="90"/>
      <c r="AKM372" s="90"/>
      <c r="AKN372" s="90"/>
      <c r="AKO372" s="90"/>
      <c r="AKP372" s="90"/>
      <c r="AKQ372" s="90"/>
      <c r="AKR372" s="90"/>
      <c r="AKS372" s="90"/>
      <c r="AKT372" s="90"/>
      <c r="AKU372" s="90"/>
      <c r="AKV372" s="90"/>
      <c r="AKW372" s="90"/>
      <c r="AKX372" s="90"/>
      <c r="AKY372" s="90"/>
      <c r="AKZ372" s="90"/>
      <c r="ALA372" s="90"/>
      <c r="ALB372" s="90"/>
      <c r="ALC372" s="90"/>
      <c r="ALD372" s="90"/>
      <c r="ALE372" s="90"/>
      <c r="ALF372" s="90"/>
      <c r="ALG372" s="90"/>
      <c r="ALH372" s="90"/>
      <c r="ALI372" s="90"/>
      <c r="ALJ372" s="90"/>
      <c r="ALK372" s="90"/>
      <c r="ALL372" s="90"/>
      <c r="ALM372" s="90"/>
      <c r="ALN372" s="90"/>
      <c r="ALO372" s="90"/>
      <c r="ALP372" s="90"/>
      <c r="ALQ372" s="90"/>
      <c r="ALR372" s="90"/>
      <c r="ALS372" s="90"/>
      <c r="ALT372" s="90"/>
      <c r="ALU372" s="90"/>
      <c r="ALV372" s="90"/>
      <c r="ALW372" s="90"/>
      <c r="ALX372" s="90"/>
      <c r="ALY372" s="90"/>
      <c r="ALZ372" s="90"/>
      <c r="AMA372" s="90"/>
      <c r="AMB372" s="90"/>
      <c r="AMC372" s="90"/>
      <c r="AMD372" s="90"/>
      <c r="AME372" s="90"/>
      <c r="AMF372" s="90"/>
      <c r="AMG372" s="90"/>
      <c r="AMH372" s="90"/>
      <c r="AMI372" s="90"/>
      <c r="AMJ372" s="90"/>
    </row>
    <row r="373" spans="1:1024" x14ac:dyDescent="0.35">
      <c r="A373" s="106">
        <v>43961</v>
      </c>
      <c r="B373" s="102">
        <v>0.5</v>
      </c>
      <c r="C373" s="104">
        <v>4876</v>
      </c>
      <c r="D373" s="90"/>
      <c r="E373" s="90"/>
      <c r="F373" s="90"/>
      <c r="G373" s="90"/>
      <c r="H373" s="90"/>
      <c r="I373" s="90"/>
      <c r="J373" s="90"/>
      <c r="K373" s="90"/>
      <c r="L373" s="90"/>
      <c r="M373" s="90"/>
      <c r="N373" s="90"/>
      <c r="O373" s="90"/>
      <c r="P373" s="90"/>
      <c r="Q373" s="90"/>
      <c r="R373" s="90"/>
      <c r="S373" s="90"/>
      <c r="T373" s="90"/>
      <c r="U373" s="90"/>
      <c r="V373" s="90"/>
      <c r="W373" s="90"/>
      <c r="X373" s="90"/>
      <c r="Y373" s="90"/>
      <c r="Z373" s="90"/>
      <c r="AA373" s="90"/>
      <c r="AB373" s="90"/>
      <c r="AC373" s="90"/>
      <c r="AD373" s="90"/>
      <c r="AE373" s="90"/>
      <c r="AF373" s="90"/>
      <c r="AG373" s="90"/>
      <c r="AH373" s="90"/>
      <c r="AI373" s="90"/>
      <c r="AJ373" s="90"/>
      <c r="AK373" s="90"/>
      <c r="AL373" s="90"/>
      <c r="AM373" s="90"/>
      <c r="AN373" s="90"/>
      <c r="AO373" s="90"/>
      <c r="AP373" s="90"/>
      <c r="AQ373" s="90"/>
      <c r="AR373" s="90"/>
      <c r="AS373" s="90"/>
      <c r="AT373" s="90"/>
      <c r="AU373" s="90"/>
      <c r="AV373" s="90"/>
      <c r="AW373" s="90"/>
      <c r="AX373" s="90"/>
      <c r="AY373" s="90"/>
      <c r="AZ373" s="90"/>
      <c r="BA373" s="90"/>
      <c r="BB373" s="90"/>
      <c r="BC373" s="90"/>
      <c r="BD373" s="90"/>
      <c r="BE373" s="90"/>
      <c r="BF373" s="90"/>
      <c r="BG373" s="90"/>
      <c r="BH373" s="90"/>
      <c r="BI373" s="90"/>
      <c r="BJ373" s="90"/>
      <c r="BK373" s="90"/>
      <c r="BL373" s="90"/>
      <c r="BM373" s="90"/>
      <c r="BN373" s="90"/>
      <c r="BO373" s="90"/>
      <c r="BP373" s="90"/>
      <c r="BQ373" s="90"/>
      <c r="BR373" s="90"/>
      <c r="BS373" s="90"/>
      <c r="BT373" s="90"/>
      <c r="BU373" s="90"/>
      <c r="BV373" s="90"/>
      <c r="BW373" s="90"/>
      <c r="BX373" s="90"/>
      <c r="BY373" s="90"/>
      <c r="BZ373" s="90"/>
      <c r="CA373" s="90"/>
      <c r="CB373" s="90"/>
      <c r="CC373" s="90"/>
      <c r="CD373" s="90"/>
      <c r="CE373" s="90"/>
      <c r="CF373" s="90"/>
      <c r="CG373" s="90"/>
      <c r="CH373" s="90"/>
      <c r="CI373" s="90"/>
      <c r="CJ373" s="90"/>
      <c r="CK373" s="90"/>
      <c r="CL373" s="90"/>
      <c r="CM373" s="90"/>
      <c r="CN373" s="90"/>
      <c r="CO373" s="90"/>
      <c r="CP373" s="90"/>
      <c r="CQ373" s="90"/>
      <c r="CR373" s="90"/>
      <c r="CS373" s="90"/>
      <c r="CT373" s="90"/>
      <c r="CU373" s="90"/>
      <c r="CV373" s="90"/>
      <c r="CW373" s="90"/>
      <c r="CX373" s="90"/>
      <c r="CY373" s="90"/>
      <c r="CZ373" s="90"/>
      <c r="DA373" s="90"/>
      <c r="DB373" s="90"/>
      <c r="DC373" s="90"/>
      <c r="DD373" s="90"/>
      <c r="DE373" s="90"/>
      <c r="DF373" s="90"/>
      <c r="DG373" s="90"/>
      <c r="DH373" s="90"/>
      <c r="DI373" s="90"/>
      <c r="DJ373" s="90"/>
      <c r="DK373" s="90"/>
      <c r="DL373" s="90"/>
      <c r="DM373" s="90"/>
      <c r="DN373" s="90"/>
      <c r="DO373" s="90"/>
      <c r="DP373" s="90"/>
      <c r="DQ373" s="90"/>
      <c r="DR373" s="90"/>
      <c r="DS373" s="90"/>
      <c r="DT373" s="90"/>
      <c r="DU373" s="90"/>
      <c r="DV373" s="90"/>
      <c r="DW373" s="90"/>
      <c r="DX373" s="90"/>
      <c r="DY373" s="90"/>
      <c r="DZ373" s="90"/>
      <c r="EA373" s="90"/>
      <c r="EB373" s="90"/>
      <c r="EC373" s="90"/>
      <c r="ED373" s="90"/>
      <c r="EE373" s="90"/>
      <c r="EF373" s="90"/>
      <c r="EG373" s="90"/>
      <c r="EH373" s="90"/>
      <c r="EI373" s="90"/>
      <c r="EJ373" s="90"/>
      <c r="EK373" s="90"/>
      <c r="EL373" s="90"/>
      <c r="EM373" s="90"/>
      <c r="EN373" s="90"/>
      <c r="EO373" s="90"/>
      <c r="EP373" s="90"/>
      <c r="EQ373" s="90"/>
      <c r="ER373" s="90"/>
      <c r="ES373" s="90"/>
      <c r="ET373" s="90"/>
      <c r="EU373" s="90"/>
      <c r="EV373" s="90"/>
      <c r="EW373" s="90"/>
      <c r="EX373" s="90"/>
      <c r="EY373" s="90"/>
      <c r="EZ373" s="90"/>
      <c r="FA373" s="90"/>
      <c r="FB373" s="90"/>
      <c r="FC373" s="90"/>
      <c r="FD373" s="90"/>
      <c r="FE373" s="90"/>
      <c r="FF373" s="90"/>
      <c r="FG373" s="90"/>
      <c r="FH373" s="90"/>
      <c r="FI373" s="90"/>
      <c r="FJ373" s="90"/>
      <c r="FK373" s="90"/>
      <c r="FL373" s="90"/>
      <c r="FM373" s="90"/>
      <c r="FN373" s="90"/>
      <c r="FO373" s="90"/>
      <c r="FP373" s="90"/>
      <c r="FQ373" s="90"/>
      <c r="FR373" s="90"/>
      <c r="FS373" s="90"/>
      <c r="FT373" s="90"/>
      <c r="FU373" s="90"/>
      <c r="FV373" s="90"/>
      <c r="FW373" s="90"/>
      <c r="FX373" s="90"/>
      <c r="FY373" s="90"/>
      <c r="FZ373" s="90"/>
      <c r="GA373" s="90"/>
      <c r="GB373" s="90"/>
      <c r="GC373" s="90"/>
      <c r="GD373" s="90"/>
      <c r="GE373" s="90"/>
      <c r="GF373" s="90"/>
      <c r="GG373" s="90"/>
      <c r="GH373" s="90"/>
      <c r="GI373" s="90"/>
      <c r="GJ373" s="90"/>
      <c r="GK373" s="90"/>
      <c r="GL373" s="90"/>
      <c r="GM373" s="90"/>
      <c r="GN373" s="90"/>
      <c r="GO373" s="90"/>
      <c r="GP373" s="90"/>
      <c r="GQ373" s="90"/>
      <c r="GR373" s="90"/>
      <c r="GS373" s="90"/>
      <c r="GT373" s="90"/>
      <c r="GU373" s="90"/>
      <c r="GV373" s="90"/>
      <c r="GW373" s="90"/>
      <c r="GX373" s="90"/>
      <c r="GY373" s="90"/>
      <c r="GZ373" s="90"/>
      <c r="HA373" s="90"/>
      <c r="HB373" s="90"/>
      <c r="HC373" s="90"/>
      <c r="HD373" s="90"/>
      <c r="HE373" s="90"/>
      <c r="HF373" s="90"/>
      <c r="HG373" s="90"/>
      <c r="HH373" s="90"/>
      <c r="HI373" s="90"/>
      <c r="HJ373" s="90"/>
      <c r="HK373" s="90"/>
      <c r="HL373" s="90"/>
      <c r="HM373" s="90"/>
      <c r="HN373" s="90"/>
      <c r="HO373" s="90"/>
      <c r="HP373" s="90"/>
      <c r="HQ373" s="90"/>
      <c r="HR373" s="90"/>
      <c r="HS373" s="90"/>
      <c r="HT373" s="90"/>
      <c r="HU373" s="90"/>
      <c r="HV373" s="90"/>
      <c r="HW373" s="90"/>
      <c r="HX373" s="90"/>
      <c r="HY373" s="90"/>
      <c r="HZ373" s="90"/>
      <c r="IA373" s="90"/>
      <c r="IB373" s="90"/>
      <c r="IC373" s="90"/>
      <c r="ID373" s="90"/>
      <c r="IE373" s="90"/>
      <c r="IF373" s="90"/>
      <c r="IG373" s="90"/>
      <c r="IH373" s="90"/>
      <c r="II373" s="90"/>
      <c r="IJ373" s="90"/>
      <c r="IK373" s="90"/>
      <c r="IL373" s="90"/>
      <c r="IM373" s="90"/>
      <c r="IN373" s="90"/>
      <c r="IO373" s="90"/>
      <c r="IP373" s="90"/>
      <c r="IQ373" s="90"/>
      <c r="IR373" s="90"/>
      <c r="IS373" s="90"/>
      <c r="IT373" s="90"/>
      <c r="IU373" s="90"/>
      <c r="IV373" s="90"/>
      <c r="IW373" s="90"/>
      <c r="IX373" s="90"/>
      <c r="IY373" s="90"/>
      <c r="IZ373" s="90"/>
      <c r="JA373" s="90"/>
      <c r="JB373" s="90"/>
      <c r="JC373" s="90"/>
      <c r="JD373" s="90"/>
      <c r="JE373" s="90"/>
      <c r="JF373" s="90"/>
      <c r="JG373" s="90"/>
      <c r="JH373" s="90"/>
      <c r="JI373" s="90"/>
      <c r="JJ373" s="90"/>
      <c r="JK373" s="90"/>
      <c r="JL373" s="90"/>
      <c r="JM373" s="90"/>
      <c r="JN373" s="90"/>
      <c r="JO373" s="90"/>
      <c r="JP373" s="90"/>
      <c r="JQ373" s="90"/>
      <c r="JR373" s="90"/>
      <c r="JS373" s="90"/>
      <c r="JT373" s="90"/>
      <c r="JU373" s="90"/>
      <c r="JV373" s="90"/>
      <c r="JW373" s="90"/>
      <c r="JX373" s="90"/>
      <c r="JY373" s="90"/>
      <c r="JZ373" s="90"/>
      <c r="KA373" s="90"/>
      <c r="KB373" s="90"/>
      <c r="KC373" s="90"/>
      <c r="KD373" s="90"/>
      <c r="KE373" s="90"/>
      <c r="KF373" s="90"/>
      <c r="KG373" s="90"/>
      <c r="KH373" s="90"/>
      <c r="KI373" s="90"/>
      <c r="KJ373" s="90"/>
      <c r="KK373" s="90"/>
      <c r="KL373" s="90"/>
      <c r="KM373" s="90"/>
      <c r="KN373" s="90"/>
      <c r="KO373" s="90"/>
      <c r="KP373" s="90"/>
      <c r="KQ373" s="90"/>
      <c r="KR373" s="90"/>
      <c r="KS373" s="90"/>
      <c r="KT373" s="90"/>
      <c r="KU373" s="90"/>
      <c r="KV373" s="90"/>
      <c r="KW373" s="90"/>
      <c r="KX373" s="90"/>
      <c r="KY373" s="90"/>
      <c r="KZ373" s="90"/>
      <c r="LA373" s="90"/>
      <c r="LB373" s="90"/>
      <c r="LC373" s="90"/>
      <c r="LD373" s="90"/>
      <c r="LE373" s="90"/>
      <c r="LF373" s="90"/>
      <c r="LG373" s="90"/>
      <c r="LH373" s="90"/>
      <c r="LI373" s="90"/>
      <c r="LJ373" s="90"/>
      <c r="LK373" s="90"/>
      <c r="LL373" s="90"/>
      <c r="LM373" s="90"/>
      <c r="LN373" s="90"/>
      <c r="LO373" s="90"/>
      <c r="LP373" s="90"/>
      <c r="LQ373" s="90"/>
      <c r="LR373" s="90"/>
      <c r="LS373" s="90"/>
      <c r="LT373" s="90"/>
      <c r="LU373" s="90"/>
      <c r="LV373" s="90"/>
      <c r="LW373" s="90"/>
      <c r="LX373" s="90"/>
      <c r="LY373" s="90"/>
      <c r="LZ373" s="90"/>
      <c r="MA373" s="90"/>
      <c r="MB373" s="90"/>
      <c r="MC373" s="90"/>
      <c r="MD373" s="90"/>
      <c r="ME373" s="90"/>
      <c r="MF373" s="90"/>
      <c r="MG373" s="90"/>
      <c r="MH373" s="90"/>
      <c r="MI373" s="90"/>
      <c r="MJ373" s="90"/>
      <c r="MK373" s="90"/>
      <c r="ML373" s="90"/>
      <c r="MM373" s="90"/>
      <c r="MN373" s="90"/>
      <c r="MO373" s="90"/>
      <c r="MP373" s="90"/>
      <c r="MQ373" s="90"/>
      <c r="MR373" s="90"/>
      <c r="MS373" s="90"/>
      <c r="MT373" s="90"/>
      <c r="MU373" s="90"/>
      <c r="MV373" s="90"/>
      <c r="MW373" s="90"/>
      <c r="MX373" s="90"/>
      <c r="MY373" s="90"/>
      <c r="MZ373" s="90"/>
      <c r="NA373" s="90"/>
      <c r="NB373" s="90"/>
      <c r="NC373" s="90"/>
      <c r="ND373" s="90"/>
      <c r="NE373" s="90"/>
      <c r="NF373" s="90"/>
      <c r="NG373" s="90"/>
      <c r="NH373" s="90"/>
      <c r="NI373" s="90"/>
      <c r="NJ373" s="90"/>
      <c r="NK373" s="90"/>
      <c r="NL373" s="90"/>
      <c r="NM373" s="90"/>
      <c r="NN373" s="90"/>
      <c r="NO373" s="90"/>
      <c r="NP373" s="90"/>
      <c r="NQ373" s="90"/>
      <c r="NR373" s="90"/>
      <c r="NS373" s="90"/>
      <c r="NT373" s="90"/>
      <c r="NU373" s="90"/>
      <c r="NV373" s="90"/>
      <c r="NW373" s="90"/>
      <c r="NX373" s="90"/>
      <c r="NY373" s="90"/>
      <c r="NZ373" s="90"/>
      <c r="OA373" s="90"/>
      <c r="OB373" s="90"/>
      <c r="OC373" s="90"/>
      <c r="OD373" s="90"/>
      <c r="OE373" s="90"/>
      <c r="OF373" s="90"/>
      <c r="OG373" s="90"/>
      <c r="OH373" s="90"/>
      <c r="OI373" s="90"/>
      <c r="OJ373" s="90"/>
      <c r="OK373" s="90"/>
      <c r="OL373" s="90"/>
      <c r="OM373" s="90"/>
      <c r="ON373" s="90"/>
      <c r="OO373" s="90"/>
      <c r="OP373" s="90"/>
      <c r="OQ373" s="90"/>
      <c r="OR373" s="90"/>
      <c r="OS373" s="90"/>
      <c r="OT373" s="90"/>
      <c r="OU373" s="90"/>
      <c r="OV373" s="90"/>
      <c r="OW373" s="90"/>
      <c r="OX373" s="90"/>
      <c r="OY373" s="90"/>
      <c r="OZ373" s="90"/>
      <c r="PA373" s="90"/>
      <c r="PB373" s="90"/>
      <c r="PC373" s="90"/>
      <c r="PD373" s="90"/>
      <c r="PE373" s="90"/>
      <c r="PF373" s="90"/>
      <c r="PG373" s="90"/>
      <c r="PH373" s="90"/>
      <c r="PI373" s="90"/>
      <c r="PJ373" s="90"/>
      <c r="PK373" s="90"/>
      <c r="PL373" s="90"/>
      <c r="PM373" s="90"/>
      <c r="PN373" s="90"/>
      <c r="PO373" s="90"/>
      <c r="PP373" s="90"/>
      <c r="PQ373" s="90"/>
      <c r="PR373" s="90"/>
      <c r="PS373" s="90"/>
      <c r="PT373" s="90"/>
      <c r="PU373" s="90"/>
      <c r="PV373" s="90"/>
      <c r="PW373" s="90"/>
      <c r="PX373" s="90"/>
      <c r="PY373" s="90"/>
      <c r="PZ373" s="90"/>
      <c r="QA373" s="90"/>
      <c r="QB373" s="90"/>
      <c r="QC373" s="90"/>
      <c r="QD373" s="90"/>
      <c r="QE373" s="90"/>
      <c r="QF373" s="90"/>
      <c r="QG373" s="90"/>
      <c r="QH373" s="90"/>
      <c r="QI373" s="90"/>
      <c r="QJ373" s="90"/>
      <c r="QK373" s="90"/>
      <c r="QL373" s="90"/>
      <c r="QM373" s="90"/>
      <c r="QN373" s="90"/>
      <c r="QO373" s="90"/>
      <c r="QP373" s="90"/>
      <c r="QQ373" s="90"/>
      <c r="QR373" s="90"/>
      <c r="QS373" s="90"/>
      <c r="QT373" s="90"/>
      <c r="QU373" s="90"/>
      <c r="QV373" s="90"/>
      <c r="QW373" s="90"/>
      <c r="QX373" s="90"/>
      <c r="QY373" s="90"/>
      <c r="QZ373" s="90"/>
      <c r="RA373" s="90"/>
      <c r="RB373" s="90"/>
      <c r="RC373" s="90"/>
      <c r="RD373" s="90"/>
      <c r="RE373" s="90"/>
      <c r="RF373" s="90"/>
      <c r="RG373" s="90"/>
      <c r="RH373" s="90"/>
      <c r="RI373" s="90"/>
      <c r="RJ373" s="90"/>
      <c r="RK373" s="90"/>
      <c r="RL373" s="90"/>
      <c r="RM373" s="90"/>
      <c r="RN373" s="90"/>
      <c r="RO373" s="90"/>
      <c r="RP373" s="90"/>
      <c r="RQ373" s="90"/>
      <c r="RR373" s="90"/>
      <c r="RS373" s="90"/>
      <c r="RT373" s="90"/>
      <c r="RU373" s="90"/>
      <c r="RV373" s="90"/>
      <c r="RW373" s="90"/>
      <c r="RX373" s="90"/>
      <c r="RY373" s="90"/>
      <c r="RZ373" s="90"/>
      <c r="SA373" s="90"/>
      <c r="SB373" s="90"/>
      <c r="SC373" s="90"/>
      <c r="SD373" s="90"/>
      <c r="SE373" s="90"/>
      <c r="SF373" s="90"/>
      <c r="SG373" s="90"/>
      <c r="SH373" s="90"/>
      <c r="SI373" s="90"/>
      <c r="SJ373" s="90"/>
      <c r="SK373" s="90"/>
      <c r="SL373" s="90"/>
      <c r="SM373" s="90"/>
      <c r="SN373" s="90"/>
      <c r="SO373" s="90"/>
      <c r="SP373" s="90"/>
      <c r="SQ373" s="90"/>
      <c r="SR373" s="90"/>
      <c r="SS373" s="90"/>
      <c r="ST373" s="90"/>
      <c r="SU373" s="90"/>
      <c r="SV373" s="90"/>
      <c r="SW373" s="90"/>
      <c r="SX373" s="90"/>
      <c r="SY373" s="90"/>
      <c r="SZ373" s="90"/>
      <c r="TA373" s="90"/>
      <c r="TB373" s="90"/>
      <c r="TC373" s="90"/>
      <c r="TD373" s="90"/>
      <c r="TE373" s="90"/>
      <c r="TF373" s="90"/>
      <c r="TG373" s="90"/>
      <c r="TH373" s="90"/>
      <c r="TI373" s="90"/>
      <c r="TJ373" s="90"/>
      <c r="TK373" s="90"/>
      <c r="TL373" s="90"/>
      <c r="TM373" s="90"/>
      <c r="TN373" s="90"/>
      <c r="TO373" s="90"/>
      <c r="TP373" s="90"/>
      <c r="TQ373" s="90"/>
      <c r="TR373" s="90"/>
      <c r="TS373" s="90"/>
      <c r="TT373" s="90"/>
      <c r="TU373" s="90"/>
      <c r="TV373" s="90"/>
      <c r="TW373" s="90"/>
      <c r="TX373" s="90"/>
      <c r="TY373" s="90"/>
      <c r="TZ373" s="90"/>
      <c r="UA373" s="90"/>
      <c r="UB373" s="90"/>
      <c r="UC373" s="90"/>
      <c r="UD373" s="90"/>
      <c r="UE373" s="90"/>
      <c r="UF373" s="90"/>
      <c r="UG373" s="90"/>
      <c r="UH373" s="90"/>
      <c r="UI373" s="90"/>
      <c r="UJ373" s="90"/>
      <c r="UK373" s="90"/>
      <c r="UL373" s="90"/>
      <c r="UM373" s="90"/>
      <c r="UN373" s="90"/>
      <c r="UO373" s="90"/>
      <c r="UP373" s="90"/>
      <c r="UQ373" s="90"/>
      <c r="UR373" s="90"/>
      <c r="US373" s="90"/>
      <c r="UT373" s="90"/>
      <c r="UU373" s="90"/>
      <c r="UV373" s="90"/>
      <c r="UW373" s="90"/>
      <c r="UX373" s="90"/>
      <c r="UY373" s="90"/>
      <c r="UZ373" s="90"/>
      <c r="VA373" s="90"/>
      <c r="VB373" s="90"/>
      <c r="VC373" s="90"/>
      <c r="VD373" s="90"/>
      <c r="VE373" s="90"/>
      <c r="VF373" s="90"/>
      <c r="VG373" s="90"/>
      <c r="VH373" s="90"/>
      <c r="VI373" s="90"/>
      <c r="VJ373" s="90"/>
      <c r="VK373" s="90"/>
      <c r="VL373" s="90"/>
      <c r="VM373" s="90"/>
      <c r="VN373" s="90"/>
      <c r="VO373" s="90"/>
      <c r="VP373" s="90"/>
      <c r="VQ373" s="90"/>
      <c r="VR373" s="90"/>
      <c r="VS373" s="90"/>
      <c r="VT373" s="90"/>
      <c r="VU373" s="90"/>
      <c r="VV373" s="90"/>
      <c r="VW373" s="90"/>
      <c r="VX373" s="90"/>
      <c r="VY373" s="90"/>
      <c r="VZ373" s="90"/>
      <c r="WA373" s="90"/>
      <c r="WB373" s="90"/>
      <c r="WC373" s="90"/>
      <c r="WD373" s="90"/>
      <c r="WE373" s="90"/>
      <c r="WF373" s="90"/>
      <c r="WG373" s="90"/>
      <c r="WH373" s="90"/>
      <c r="WI373" s="90"/>
      <c r="WJ373" s="90"/>
      <c r="WK373" s="90"/>
      <c r="WL373" s="90"/>
      <c r="WM373" s="90"/>
      <c r="WN373" s="90"/>
      <c r="WO373" s="90"/>
      <c r="WP373" s="90"/>
      <c r="WQ373" s="90"/>
      <c r="WR373" s="90"/>
      <c r="WS373" s="90"/>
      <c r="WT373" s="90"/>
      <c r="WU373" s="90"/>
      <c r="WV373" s="90"/>
      <c r="WW373" s="90"/>
      <c r="WX373" s="90"/>
      <c r="WY373" s="90"/>
      <c r="WZ373" s="90"/>
      <c r="XA373" s="90"/>
      <c r="XB373" s="90"/>
      <c r="XC373" s="90"/>
      <c r="XD373" s="90"/>
      <c r="XE373" s="90"/>
      <c r="XF373" s="90"/>
      <c r="XG373" s="90"/>
      <c r="XH373" s="90"/>
      <c r="XI373" s="90"/>
      <c r="XJ373" s="90"/>
      <c r="XK373" s="90"/>
      <c r="XL373" s="90"/>
      <c r="XM373" s="90"/>
      <c r="XN373" s="90"/>
      <c r="XO373" s="90"/>
      <c r="XP373" s="90"/>
      <c r="XQ373" s="90"/>
      <c r="XR373" s="90"/>
      <c r="XS373" s="90"/>
      <c r="XT373" s="90"/>
      <c r="XU373" s="90"/>
      <c r="XV373" s="90"/>
      <c r="XW373" s="90"/>
      <c r="XX373" s="90"/>
      <c r="XY373" s="90"/>
      <c r="XZ373" s="90"/>
      <c r="YA373" s="90"/>
      <c r="YB373" s="90"/>
      <c r="YC373" s="90"/>
      <c r="YD373" s="90"/>
      <c r="YE373" s="90"/>
      <c r="YF373" s="90"/>
      <c r="YG373" s="90"/>
      <c r="YH373" s="90"/>
      <c r="YI373" s="90"/>
      <c r="YJ373" s="90"/>
      <c r="YK373" s="90"/>
      <c r="YL373" s="90"/>
      <c r="YM373" s="90"/>
      <c r="YN373" s="90"/>
      <c r="YO373" s="90"/>
      <c r="YP373" s="90"/>
      <c r="YQ373" s="90"/>
      <c r="YR373" s="90"/>
      <c r="YS373" s="90"/>
      <c r="YT373" s="90"/>
      <c r="YU373" s="90"/>
      <c r="YV373" s="90"/>
      <c r="YW373" s="90"/>
      <c r="YX373" s="90"/>
      <c r="YY373" s="90"/>
      <c r="YZ373" s="90"/>
      <c r="ZA373" s="90"/>
      <c r="ZB373" s="90"/>
      <c r="ZC373" s="90"/>
      <c r="ZD373" s="90"/>
      <c r="ZE373" s="90"/>
      <c r="ZF373" s="90"/>
      <c r="ZG373" s="90"/>
      <c r="ZH373" s="90"/>
      <c r="ZI373" s="90"/>
      <c r="ZJ373" s="90"/>
      <c r="ZK373" s="90"/>
      <c r="ZL373" s="90"/>
      <c r="ZM373" s="90"/>
      <c r="ZN373" s="90"/>
      <c r="ZO373" s="90"/>
      <c r="ZP373" s="90"/>
      <c r="ZQ373" s="90"/>
      <c r="ZR373" s="90"/>
      <c r="ZS373" s="90"/>
      <c r="ZT373" s="90"/>
      <c r="ZU373" s="90"/>
      <c r="ZV373" s="90"/>
      <c r="ZW373" s="90"/>
      <c r="ZX373" s="90"/>
      <c r="ZY373" s="90"/>
      <c r="ZZ373" s="90"/>
      <c r="AAA373" s="90"/>
      <c r="AAB373" s="90"/>
      <c r="AAC373" s="90"/>
      <c r="AAD373" s="90"/>
      <c r="AAE373" s="90"/>
      <c r="AAF373" s="90"/>
      <c r="AAG373" s="90"/>
      <c r="AAH373" s="90"/>
      <c r="AAI373" s="90"/>
      <c r="AAJ373" s="90"/>
      <c r="AAK373" s="90"/>
      <c r="AAL373" s="90"/>
      <c r="AAM373" s="90"/>
      <c r="AAN373" s="90"/>
      <c r="AAO373" s="90"/>
      <c r="AAP373" s="90"/>
      <c r="AAQ373" s="90"/>
      <c r="AAR373" s="90"/>
      <c r="AAS373" s="90"/>
      <c r="AAT373" s="90"/>
      <c r="AAU373" s="90"/>
      <c r="AAV373" s="90"/>
      <c r="AAW373" s="90"/>
      <c r="AAX373" s="90"/>
      <c r="AAY373" s="90"/>
      <c r="AAZ373" s="90"/>
      <c r="ABA373" s="90"/>
      <c r="ABB373" s="90"/>
      <c r="ABC373" s="90"/>
      <c r="ABD373" s="90"/>
      <c r="ABE373" s="90"/>
      <c r="ABF373" s="90"/>
      <c r="ABG373" s="90"/>
      <c r="ABH373" s="90"/>
      <c r="ABI373" s="90"/>
      <c r="ABJ373" s="90"/>
      <c r="ABK373" s="90"/>
      <c r="ABL373" s="90"/>
      <c r="ABM373" s="90"/>
      <c r="ABN373" s="90"/>
      <c r="ABO373" s="90"/>
      <c r="ABP373" s="90"/>
      <c r="ABQ373" s="90"/>
      <c r="ABR373" s="90"/>
      <c r="ABS373" s="90"/>
      <c r="ABT373" s="90"/>
      <c r="ABU373" s="90"/>
      <c r="ABV373" s="90"/>
      <c r="ABW373" s="90"/>
      <c r="ABX373" s="90"/>
      <c r="ABY373" s="90"/>
      <c r="ABZ373" s="90"/>
      <c r="ACA373" s="90"/>
      <c r="ACB373" s="90"/>
      <c r="ACC373" s="90"/>
      <c r="ACD373" s="90"/>
      <c r="ACE373" s="90"/>
      <c r="ACF373" s="90"/>
      <c r="ACG373" s="90"/>
      <c r="ACH373" s="90"/>
      <c r="ACI373" s="90"/>
      <c r="ACJ373" s="90"/>
      <c r="ACK373" s="90"/>
      <c r="ACL373" s="90"/>
      <c r="ACM373" s="90"/>
      <c r="ACN373" s="90"/>
      <c r="ACO373" s="90"/>
      <c r="ACP373" s="90"/>
      <c r="ACQ373" s="90"/>
      <c r="ACR373" s="90"/>
      <c r="ACS373" s="90"/>
      <c r="ACT373" s="90"/>
      <c r="ACU373" s="90"/>
      <c r="ACV373" s="90"/>
      <c r="ACW373" s="90"/>
      <c r="ACX373" s="90"/>
      <c r="ACY373" s="90"/>
      <c r="ACZ373" s="90"/>
      <c r="ADA373" s="90"/>
      <c r="ADB373" s="90"/>
      <c r="ADC373" s="90"/>
      <c r="ADD373" s="90"/>
      <c r="ADE373" s="90"/>
      <c r="ADF373" s="90"/>
      <c r="ADG373" s="90"/>
      <c r="ADH373" s="90"/>
      <c r="ADI373" s="90"/>
      <c r="ADJ373" s="90"/>
      <c r="ADK373" s="90"/>
      <c r="ADL373" s="90"/>
      <c r="ADM373" s="90"/>
      <c r="ADN373" s="90"/>
      <c r="ADO373" s="90"/>
      <c r="ADP373" s="90"/>
      <c r="ADQ373" s="90"/>
      <c r="ADR373" s="90"/>
      <c r="ADS373" s="90"/>
      <c r="ADT373" s="90"/>
      <c r="ADU373" s="90"/>
      <c r="ADV373" s="90"/>
      <c r="ADW373" s="90"/>
      <c r="ADX373" s="90"/>
      <c r="ADY373" s="90"/>
      <c r="ADZ373" s="90"/>
      <c r="AEA373" s="90"/>
      <c r="AEB373" s="90"/>
      <c r="AEC373" s="90"/>
      <c r="AED373" s="90"/>
      <c r="AEE373" s="90"/>
      <c r="AEF373" s="90"/>
      <c r="AEG373" s="90"/>
      <c r="AEH373" s="90"/>
      <c r="AEI373" s="90"/>
      <c r="AEJ373" s="90"/>
      <c r="AEK373" s="90"/>
      <c r="AEL373" s="90"/>
      <c r="AEM373" s="90"/>
      <c r="AEN373" s="90"/>
      <c r="AEO373" s="90"/>
      <c r="AEP373" s="90"/>
      <c r="AEQ373" s="90"/>
      <c r="AER373" s="90"/>
      <c r="AES373" s="90"/>
      <c r="AET373" s="90"/>
      <c r="AEU373" s="90"/>
      <c r="AEV373" s="90"/>
      <c r="AEW373" s="90"/>
      <c r="AEX373" s="90"/>
      <c r="AEY373" s="90"/>
      <c r="AEZ373" s="90"/>
      <c r="AFA373" s="90"/>
      <c r="AFB373" s="90"/>
      <c r="AFC373" s="90"/>
      <c r="AFD373" s="90"/>
      <c r="AFE373" s="90"/>
      <c r="AFF373" s="90"/>
      <c r="AFG373" s="90"/>
      <c r="AFH373" s="90"/>
      <c r="AFI373" s="90"/>
      <c r="AFJ373" s="90"/>
      <c r="AFK373" s="90"/>
      <c r="AFL373" s="90"/>
      <c r="AFM373" s="90"/>
      <c r="AFN373" s="90"/>
      <c r="AFO373" s="90"/>
      <c r="AFP373" s="90"/>
      <c r="AFQ373" s="90"/>
      <c r="AFR373" s="90"/>
      <c r="AFS373" s="90"/>
      <c r="AFT373" s="90"/>
      <c r="AFU373" s="90"/>
      <c r="AFV373" s="90"/>
      <c r="AFW373" s="90"/>
      <c r="AFX373" s="90"/>
      <c r="AFY373" s="90"/>
      <c r="AFZ373" s="90"/>
      <c r="AGA373" s="90"/>
      <c r="AGB373" s="90"/>
      <c r="AGC373" s="90"/>
      <c r="AGD373" s="90"/>
      <c r="AGE373" s="90"/>
      <c r="AGF373" s="90"/>
      <c r="AGG373" s="90"/>
      <c r="AGH373" s="90"/>
      <c r="AGI373" s="90"/>
      <c r="AGJ373" s="90"/>
      <c r="AGK373" s="90"/>
      <c r="AGL373" s="90"/>
      <c r="AGM373" s="90"/>
      <c r="AGN373" s="90"/>
      <c r="AGO373" s="90"/>
      <c r="AGP373" s="90"/>
      <c r="AGQ373" s="90"/>
      <c r="AGR373" s="90"/>
      <c r="AGS373" s="90"/>
      <c r="AGT373" s="90"/>
      <c r="AGU373" s="90"/>
      <c r="AGV373" s="90"/>
      <c r="AGW373" s="90"/>
      <c r="AGX373" s="90"/>
      <c r="AGY373" s="90"/>
      <c r="AGZ373" s="90"/>
      <c r="AHA373" s="90"/>
      <c r="AHB373" s="90"/>
      <c r="AHC373" s="90"/>
      <c r="AHD373" s="90"/>
      <c r="AHE373" s="90"/>
      <c r="AHF373" s="90"/>
      <c r="AHG373" s="90"/>
      <c r="AHH373" s="90"/>
      <c r="AHI373" s="90"/>
      <c r="AHJ373" s="90"/>
      <c r="AHK373" s="90"/>
      <c r="AHL373" s="90"/>
      <c r="AHM373" s="90"/>
      <c r="AHN373" s="90"/>
      <c r="AHO373" s="90"/>
      <c r="AHP373" s="90"/>
      <c r="AHQ373" s="90"/>
      <c r="AHR373" s="90"/>
      <c r="AHS373" s="90"/>
      <c r="AHT373" s="90"/>
      <c r="AHU373" s="90"/>
      <c r="AHV373" s="90"/>
      <c r="AHW373" s="90"/>
      <c r="AHX373" s="90"/>
      <c r="AHY373" s="90"/>
      <c r="AHZ373" s="90"/>
      <c r="AIA373" s="90"/>
      <c r="AIB373" s="90"/>
      <c r="AIC373" s="90"/>
      <c r="AID373" s="90"/>
      <c r="AIE373" s="90"/>
      <c r="AIF373" s="90"/>
      <c r="AIG373" s="90"/>
      <c r="AIH373" s="90"/>
      <c r="AII373" s="90"/>
      <c r="AIJ373" s="90"/>
      <c r="AIK373" s="90"/>
      <c r="AIL373" s="90"/>
      <c r="AIM373" s="90"/>
      <c r="AIN373" s="90"/>
      <c r="AIO373" s="90"/>
      <c r="AIP373" s="90"/>
      <c r="AIQ373" s="90"/>
      <c r="AIR373" s="90"/>
      <c r="AIS373" s="90"/>
      <c r="AIT373" s="90"/>
      <c r="AIU373" s="90"/>
      <c r="AIV373" s="90"/>
      <c r="AIW373" s="90"/>
      <c r="AIX373" s="90"/>
      <c r="AIY373" s="90"/>
      <c r="AIZ373" s="90"/>
      <c r="AJA373" s="90"/>
      <c r="AJB373" s="90"/>
      <c r="AJC373" s="90"/>
      <c r="AJD373" s="90"/>
      <c r="AJE373" s="90"/>
      <c r="AJF373" s="90"/>
      <c r="AJG373" s="90"/>
      <c r="AJH373" s="90"/>
      <c r="AJI373" s="90"/>
      <c r="AJJ373" s="90"/>
      <c r="AJK373" s="90"/>
      <c r="AJL373" s="90"/>
      <c r="AJM373" s="90"/>
      <c r="AJN373" s="90"/>
      <c r="AJO373" s="90"/>
      <c r="AJP373" s="90"/>
      <c r="AJQ373" s="90"/>
      <c r="AJR373" s="90"/>
      <c r="AJS373" s="90"/>
      <c r="AJT373" s="90"/>
      <c r="AJU373" s="90"/>
      <c r="AJV373" s="90"/>
      <c r="AJW373" s="90"/>
      <c r="AJX373" s="90"/>
      <c r="AJY373" s="90"/>
      <c r="AJZ373" s="90"/>
      <c r="AKA373" s="90"/>
      <c r="AKB373" s="90"/>
      <c r="AKC373" s="90"/>
      <c r="AKD373" s="90"/>
      <c r="AKE373" s="90"/>
      <c r="AKF373" s="90"/>
      <c r="AKG373" s="90"/>
      <c r="AKH373" s="90"/>
      <c r="AKI373" s="90"/>
      <c r="AKJ373" s="90"/>
      <c r="AKK373" s="90"/>
      <c r="AKL373" s="90"/>
      <c r="AKM373" s="90"/>
      <c r="AKN373" s="90"/>
      <c r="AKO373" s="90"/>
      <c r="AKP373" s="90"/>
      <c r="AKQ373" s="90"/>
      <c r="AKR373" s="90"/>
      <c r="AKS373" s="90"/>
      <c r="AKT373" s="90"/>
      <c r="AKU373" s="90"/>
      <c r="AKV373" s="90"/>
      <c r="AKW373" s="90"/>
      <c r="AKX373" s="90"/>
      <c r="AKY373" s="90"/>
      <c r="AKZ373" s="90"/>
      <c r="ALA373" s="90"/>
      <c r="ALB373" s="90"/>
      <c r="ALC373" s="90"/>
      <c r="ALD373" s="90"/>
      <c r="ALE373" s="90"/>
      <c r="ALF373" s="90"/>
      <c r="ALG373" s="90"/>
      <c r="ALH373" s="90"/>
      <c r="ALI373" s="90"/>
      <c r="ALJ373" s="90"/>
      <c r="ALK373" s="90"/>
      <c r="ALL373" s="90"/>
      <c r="ALM373" s="90"/>
      <c r="ALN373" s="90"/>
      <c r="ALO373" s="90"/>
      <c r="ALP373" s="90"/>
      <c r="ALQ373" s="90"/>
      <c r="ALR373" s="90"/>
      <c r="ALS373" s="90"/>
      <c r="ALT373" s="90"/>
      <c r="ALU373" s="90"/>
      <c r="ALV373" s="90"/>
      <c r="ALW373" s="90"/>
      <c r="ALX373" s="90"/>
      <c r="ALY373" s="90"/>
      <c r="ALZ373" s="90"/>
      <c r="AMA373" s="90"/>
      <c r="AMB373" s="90"/>
      <c r="AMC373" s="90"/>
      <c r="AMD373" s="90"/>
      <c r="AME373" s="90"/>
      <c r="AMF373" s="90"/>
      <c r="AMG373" s="90"/>
      <c r="AMH373" s="90"/>
      <c r="AMI373" s="90"/>
      <c r="AMJ373" s="90"/>
    </row>
    <row r="374" spans="1:1024" x14ac:dyDescent="0.35">
      <c r="A374" s="106">
        <v>43960</v>
      </c>
      <c r="B374" s="102">
        <v>0.5</v>
      </c>
      <c r="C374" s="104">
        <v>4698</v>
      </c>
      <c r="D374" s="90"/>
      <c r="E374" s="90"/>
      <c r="F374" s="90"/>
      <c r="G374" s="90"/>
      <c r="H374" s="90"/>
      <c r="I374" s="90"/>
      <c r="J374" s="90"/>
      <c r="K374" s="90"/>
      <c r="L374" s="90"/>
      <c r="M374" s="90"/>
      <c r="N374" s="90"/>
      <c r="O374" s="90"/>
      <c r="P374" s="90"/>
      <c r="Q374" s="90"/>
      <c r="R374" s="90"/>
      <c r="S374" s="90"/>
      <c r="T374" s="90"/>
      <c r="U374" s="90"/>
      <c r="V374" s="90"/>
      <c r="W374" s="90"/>
      <c r="X374" s="90"/>
      <c r="Y374" s="90"/>
      <c r="Z374" s="90"/>
      <c r="AA374" s="90"/>
      <c r="AB374" s="90"/>
      <c r="AC374" s="90"/>
      <c r="AD374" s="90"/>
      <c r="AE374" s="90"/>
      <c r="AF374" s="90"/>
      <c r="AG374" s="90"/>
      <c r="AH374" s="90"/>
      <c r="AI374" s="90"/>
      <c r="AJ374" s="90"/>
      <c r="AK374" s="90"/>
      <c r="AL374" s="90"/>
      <c r="AM374" s="90"/>
      <c r="AN374" s="90"/>
      <c r="AO374" s="90"/>
      <c r="AP374" s="90"/>
      <c r="AQ374" s="90"/>
      <c r="AR374" s="90"/>
      <c r="AS374" s="90"/>
      <c r="AT374" s="90"/>
      <c r="AU374" s="90"/>
      <c r="AV374" s="90"/>
      <c r="AW374" s="90"/>
      <c r="AX374" s="90"/>
      <c r="AY374" s="90"/>
      <c r="AZ374" s="90"/>
      <c r="BA374" s="90"/>
      <c r="BB374" s="90"/>
      <c r="BC374" s="90"/>
      <c r="BD374" s="90"/>
      <c r="BE374" s="90"/>
      <c r="BF374" s="90"/>
      <c r="BG374" s="90"/>
      <c r="BH374" s="90"/>
      <c r="BI374" s="90"/>
      <c r="BJ374" s="90"/>
      <c r="BK374" s="90"/>
      <c r="BL374" s="90"/>
      <c r="BM374" s="90"/>
      <c r="BN374" s="90"/>
      <c r="BO374" s="90"/>
      <c r="BP374" s="90"/>
      <c r="BQ374" s="90"/>
      <c r="BR374" s="90"/>
      <c r="BS374" s="90"/>
      <c r="BT374" s="90"/>
      <c r="BU374" s="90"/>
      <c r="BV374" s="90"/>
      <c r="BW374" s="90"/>
      <c r="BX374" s="90"/>
      <c r="BY374" s="90"/>
      <c r="BZ374" s="90"/>
      <c r="CA374" s="90"/>
      <c r="CB374" s="90"/>
      <c r="CC374" s="90"/>
      <c r="CD374" s="90"/>
      <c r="CE374" s="90"/>
      <c r="CF374" s="90"/>
      <c r="CG374" s="90"/>
      <c r="CH374" s="90"/>
      <c r="CI374" s="90"/>
      <c r="CJ374" s="90"/>
      <c r="CK374" s="90"/>
      <c r="CL374" s="90"/>
      <c r="CM374" s="90"/>
      <c r="CN374" s="90"/>
      <c r="CO374" s="90"/>
      <c r="CP374" s="90"/>
      <c r="CQ374" s="90"/>
      <c r="CR374" s="90"/>
      <c r="CS374" s="90"/>
      <c r="CT374" s="90"/>
      <c r="CU374" s="90"/>
      <c r="CV374" s="90"/>
      <c r="CW374" s="90"/>
      <c r="CX374" s="90"/>
      <c r="CY374" s="90"/>
      <c r="CZ374" s="90"/>
      <c r="DA374" s="90"/>
      <c r="DB374" s="90"/>
      <c r="DC374" s="90"/>
      <c r="DD374" s="90"/>
      <c r="DE374" s="90"/>
      <c r="DF374" s="90"/>
      <c r="DG374" s="90"/>
      <c r="DH374" s="90"/>
      <c r="DI374" s="90"/>
      <c r="DJ374" s="90"/>
      <c r="DK374" s="90"/>
      <c r="DL374" s="90"/>
      <c r="DM374" s="90"/>
      <c r="DN374" s="90"/>
      <c r="DO374" s="90"/>
      <c r="DP374" s="90"/>
      <c r="DQ374" s="90"/>
      <c r="DR374" s="90"/>
      <c r="DS374" s="90"/>
      <c r="DT374" s="90"/>
      <c r="DU374" s="90"/>
      <c r="DV374" s="90"/>
      <c r="DW374" s="90"/>
      <c r="DX374" s="90"/>
      <c r="DY374" s="90"/>
      <c r="DZ374" s="90"/>
      <c r="EA374" s="90"/>
      <c r="EB374" s="90"/>
      <c r="EC374" s="90"/>
      <c r="ED374" s="90"/>
      <c r="EE374" s="90"/>
      <c r="EF374" s="90"/>
      <c r="EG374" s="90"/>
      <c r="EH374" s="90"/>
      <c r="EI374" s="90"/>
      <c r="EJ374" s="90"/>
      <c r="EK374" s="90"/>
      <c r="EL374" s="90"/>
      <c r="EM374" s="90"/>
      <c r="EN374" s="90"/>
      <c r="EO374" s="90"/>
      <c r="EP374" s="90"/>
      <c r="EQ374" s="90"/>
      <c r="ER374" s="90"/>
      <c r="ES374" s="90"/>
      <c r="ET374" s="90"/>
      <c r="EU374" s="90"/>
      <c r="EV374" s="90"/>
      <c r="EW374" s="90"/>
      <c r="EX374" s="90"/>
      <c r="EY374" s="90"/>
      <c r="EZ374" s="90"/>
      <c r="FA374" s="90"/>
      <c r="FB374" s="90"/>
      <c r="FC374" s="90"/>
      <c r="FD374" s="90"/>
      <c r="FE374" s="90"/>
      <c r="FF374" s="90"/>
      <c r="FG374" s="90"/>
      <c r="FH374" s="90"/>
      <c r="FI374" s="90"/>
      <c r="FJ374" s="90"/>
      <c r="FK374" s="90"/>
      <c r="FL374" s="90"/>
      <c r="FM374" s="90"/>
      <c r="FN374" s="90"/>
      <c r="FO374" s="90"/>
      <c r="FP374" s="90"/>
      <c r="FQ374" s="90"/>
      <c r="FR374" s="90"/>
      <c r="FS374" s="90"/>
      <c r="FT374" s="90"/>
      <c r="FU374" s="90"/>
      <c r="FV374" s="90"/>
      <c r="FW374" s="90"/>
      <c r="FX374" s="90"/>
      <c r="FY374" s="90"/>
      <c r="FZ374" s="90"/>
      <c r="GA374" s="90"/>
      <c r="GB374" s="90"/>
      <c r="GC374" s="90"/>
      <c r="GD374" s="90"/>
      <c r="GE374" s="90"/>
      <c r="GF374" s="90"/>
      <c r="GG374" s="90"/>
      <c r="GH374" s="90"/>
      <c r="GI374" s="90"/>
      <c r="GJ374" s="90"/>
      <c r="GK374" s="90"/>
      <c r="GL374" s="90"/>
      <c r="GM374" s="90"/>
      <c r="GN374" s="90"/>
      <c r="GO374" s="90"/>
      <c r="GP374" s="90"/>
      <c r="GQ374" s="90"/>
      <c r="GR374" s="90"/>
      <c r="GS374" s="90"/>
      <c r="GT374" s="90"/>
      <c r="GU374" s="90"/>
      <c r="GV374" s="90"/>
      <c r="GW374" s="90"/>
      <c r="GX374" s="90"/>
      <c r="GY374" s="90"/>
      <c r="GZ374" s="90"/>
      <c r="HA374" s="90"/>
      <c r="HB374" s="90"/>
      <c r="HC374" s="90"/>
      <c r="HD374" s="90"/>
      <c r="HE374" s="90"/>
      <c r="HF374" s="90"/>
      <c r="HG374" s="90"/>
      <c r="HH374" s="90"/>
      <c r="HI374" s="90"/>
      <c r="HJ374" s="90"/>
      <c r="HK374" s="90"/>
      <c r="HL374" s="90"/>
      <c r="HM374" s="90"/>
      <c r="HN374" s="90"/>
      <c r="HO374" s="90"/>
      <c r="HP374" s="90"/>
      <c r="HQ374" s="90"/>
      <c r="HR374" s="90"/>
      <c r="HS374" s="90"/>
      <c r="HT374" s="90"/>
      <c r="HU374" s="90"/>
      <c r="HV374" s="90"/>
      <c r="HW374" s="90"/>
      <c r="HX374" s="90"/>
      <c r="HY374" s="90"/>
      <c r="HZ374" s="90"/>
      <c r="IA374" s="90"/>
      <c r="IB374" s="90"/>
      <c r="IC374" s="90"/>
      <c r="ID374" s="90"/>
      <c r="IE374" s="90"/>
      <c r="IF374" s="90"/>
      <c r="IG374" s="90"/>
      <c r="IH374" s="90"/>
      <c r="II374" s="90"/>
      <c r="IJ374" s="90"/>
      <c r="IK374" s="90"/>
      <c r="IL374" s="90"/>
      <c r="IM374" s="90"/>
      <c r="IN374" s="90"/>
      <c r="IO374" s="90"/>
      <c r="IP374" s="90"/>
      <c r="IQ374" s="90"/>
      <c r="IR374" s="90"/>
      <c r="IS374" s="90"/>
      <c r="IT374" s="90"/>
      <c r="IU374" s="90"/>
      <c r="IV374" s="90"/>
      <c r="IW374" s="90"/>
      <c r="IX374" s="90"/>
      <c r="IY374" s="90"/>
      <c r="IZ374" s="90"/>
      <c r="JA374" s="90"/>
      <c r="JB374" s="90"/>
      <c r="JC374" s="90"/>
      <c r="JD374" s="90"/>
      <c r="JE374" s="90"/>
      <c r="JF374" s="90"/>
      <c r="JG374" s="90"/>
      <c r="JH374" s="90"/>
      <c r="JI374" s="90"/>
      <c r="JJ374" s="90"/>
      <c r="JK374" s="90"/>
      <c r="JL374" s="90"/>
      <c r="JM374" s="90"/>
      <c r="JN374" s="90"/>
      <c r="JO374" s="90"/>
      <c r="JP374" s="90"/>
      <c r="JQ374" s="90"/>
      <c r="JR374" s="90"/>
      <c r="JS374" s="90"/>
      <c r="JT374" s="90"/>
      <c r="JU374" s="90"/>
      <c r="JV374" s="90"/>
      <c r="JW374" s="90"/>
      <c r="JX374" s="90"/>
      <c r="JY374" s="90"/>
      <c r="JZ374" s="90"/>
      <c r="KA374" s="90"/>
      <c r="KB374" s="90"/>
      <c r="KC374" s="90"/>
      <c r="KD374" s="90"/>
      <c r="KE374" s="90"/>
      <c r="KF374" s="90"/>
      <c r="KG374" s="90"/>
      <c r="KH374" s="90"/>
      <c r="KI374" s="90"/>
      <c r="KJ374" s="90"/>
      <c r="KK374" s="90"/>
      <c r="KL374" s="90"/>
      <c r="KM374" s="90"/>
      <c r="KN374" s="90"/>
      <c r="KO374" s="90"/>
      <c r="KP374" s="90"/>
      <c r="KQ374" s="90"/>
      <c r="KR374" s="90"/>
      <c r="KS374" s="90"/>
      <c r="KT374" s="90"/>
      <c r="KU374" s="90"/>
      <c r="KV374" s="90"/>
      <c r="KW374" s="90"/>
      <c r="KX374" s="90"/>
      <c r="KY374" s="90"/>
      <c r="KZ374" s="90"/>
      <c r="LA374" s="90"/>
      <c r="LB374" s="90"/>
      <c r="LC374" s="90"/>
      <c r="LD374" s="90"/>
      <c r="LE374" s="90"/>
      <c r="LF374" s="90"/>
      <c r="LG374" s="90"/>
      <c r="LH374" s="90"/>
      <c r="LI374" s="90"/>
      <c r="LJ374" s="90"/>
      <c r="LK374" s="90"/>
      <c r="LL374" s="90"/>
      <c r="LM374" s="90"/>
      <c r="LN374" s="90"/>
      <c r="LO374" s="90"/>
      <c r="LP374" s="90"/>
      <c r="LQ374" s="90"/>
      <c r="LR374" s="90"/>
      <c r="LS374" s="90"/>
      <c r="LT374" s="90"/>
      <c r="LU374" s="90"/>
      <c r="LV374" s="90"/>
      <c r="LW374" s="90"/>
      <c r="LX374" s="90"/>
      <c r="LY374" s="90"/>
      <c r="LZ374" s="90"/>
      <c r="MA374" s="90"/>
      <c r="MB374" s="90"/>
      <c r="MC374" s="90"/>
      <c r="MD374" s="90"/>
      <c r="ME374" s="90"/>
      <c r="MF374" s="90"/>
      <c r="MG374" s="90"/>
      <c r="MH374" s="90"/>
      <c r="MI374" s="90"/>
      <c r="MJ374" s="90"/>
      <c r="MK374" s="90"/>
      <c r="ML374" s="90"/>
      <c r="MM374" s="90"/>
      <c r="MN374" s="90"/>
      <c r="MO374" s="90"/>
      <c r="MP374" s="90"/>
      <c r="MQ374" s="90"/>
      <c r="MR374" s="90"/>
      <c r="MS374" s="90"/>
      <c r="MT374" s="90"/>
      <c r="MU374" s="90"/>
      <c r="MV374" s="90"/>
      <c r="MW374" s="90"/>
      <c r="MX374" s="90"/>
      <c r="MY374" s="90"/>
      <c r="MZ374" s="90"/>
      <c r="NA374" s="90"/>
      <c r="NB374" s="90"/>
      <c r="NC374" s="90"/>
      <c r="ND374" s="90"/>
      <c r="NE374" s="90"/>
      <c r="NF374" s="90"/>
      <c r="NG374" s="90"/>
      <c r="NH374" s="90"/>
      <c r="NI374" s="90"/>
      <c r="NJ374" s="90"/>
      <c r="NK374" s="90"/>
      <c r="NL374" s="90"/>
      <c r="NM374" s="90"/>
      <c r="NN374" s="90"/>
      <c r="NO374" s="90"/>
      <c r="NP374" s="90"/>
      <c r="NQ374" s="90"/>
      <c r="NR374" s="90"/>
      <c r="NS374" s="90"/>
      <c r="NT374" s="90"/>
      <c r="NU374" s="90"/>
      <c r="NV374" s="90"/>
      <c r="NW374" s="90"/>
      <c r="NX374" s="90"/>
      <c r="NY374" s="90"/>
      <c r="NZ374" s="90"/>
      <c r="OA374" s="90"/>
      <c r="OB374" s="90"/>
      <c r="OC374" s="90"/>
      <c r="OD374" s="90"/>
      <c r="OE374" s="90"/>
      <c r="OF374" s="90"/>
      <c r="OG374" s="90"/>
      <c r="OH374" s="90"/>
      <c r="OI374" s="90"/>
      <c r="OJ374" s="90"/>
      <c r="OK374" s="90"/>
      <c r="OL374" s="90"/>
      <c r="OM374" s="90"/>
      <c r="ON374" s="90"/>
      <c r="OO374" s="90"/>
      <c r="OP374" s="90"/>
      <c r="OQ374" s="90"/>
      <c r="OR374" s="90"/>
      <c r="OS374" s="90"/>
      <c r="OT374" s="90"/>
      <c r="OU374" s="90"/>
      <c r="OV374" s="90"/>
      <c r="OW374" s="90"/>
      <c r="OX374" s="90"/>
      <c r="OY374" s="90"/>
      <c r="OZ374" s="90"/>
      <c r="PA374" s="90"/>
      <c r="PB374" s="90"/>
      <c r="PC374" s="90"/>
      <c r="PD374" s="90"/>
      <c r="PE374" s="90"/>
      <c r="PF374" s="90"/>
      <c r="PG374" s="90"/>
      <c r="PH374" s="90"/>
      <c r="PI374" s="90"/>
      <c r="PJ374" s="90"/>
      <c r="PK374" s="90"/>
      <c r="PL374" s="90"/>
      <c r="PM374" s="90"/>
      <c r="PN374" s="90"/>
      <c r="PO374" s="90"/>
      <c r="PP374" s="90"/>
      <c r="PQ374" s="90"/>
      <c r="PR374" s="90"/>
      <c r="PS374" s="90"/>
      <c r="PT374" s="90"/>
      <c r="PU374" s="90"/>
      <c r="PV374" s="90"/>
      <c r="PW374" s="90"/>
      <c r="PX374" s="90"/>
      <c r="PY374" s="90"/>
      <c r="PZ374" s="90"/>
      <c r="QA374" s="90"/>
      <c r="QB374" s="90"/>
      <c r="QC374" s="90"/>
      <c r="QD374" s="90"/>
      <c r="QE374" s="90"/>
      <c r="QF374" s="90"/>
      <c r="QG374" s="90"/>
      <c r="QH374" s="90"/>
      <c r="QI374" s="90"/>
      <c r="QJ374" s="90"/>
      <c r="QK374" s="90"/>
      <c r="QL374" s="90"/>
      <c r="QM374" s="90"/>
      <c r="QN374" s="90"/>
      <c r="QO374" s="90"/>
      <c r="QP374" s="90"/>
      <c r="QQ374" s="90"/>
      <c r="QR374" s="90"/>
      <c r="QS374" s="90"/>
      <c r="QT374" s="90"/>
      <c r="QU374" s="90"/>
      <c r="QV374" s="90"/>
      <c r="QW374" s="90"/>
      <c r="QX374" s="90"/>
      <c r="QY374" s="90"/>
      <c r="QZ374" s="90"/>
      <c r="RA374" s="90"/>
      <c r="RB374" s="90"/>
      <c r="RC374" s="90"/>
      <c r="RD374" s="90"/>
      <c r="RE374" s="90"/>
      <c r="RF374" s="90"/>
      <c r="RG374" s="90"/>
      <c r="RH374" s="90"/>
      <c r="RI374" s="90"/>
      <c r="RJ374" s="90"/>
      <c r="RK374" s="90"/>
      <c r="RL374" s="90"/>
      <c r="RM374" s="90"/>
      <c r="RN374" s="90"/>
      <c r="RO374" s="90"/>
      <c r="RP374" s="90"/>
      <c r="RQ374" s="90"/>
      <c r="RR374" s="90"/>
      <c r="RS374" s="90"/>
      <c r="RT374" s="90"/>
      <c r="RU374" s="90"/>
      <c r="RV374" s="90"/>
      <c r="RW374" s="90"/>
      <c r="RX374" s="90"/>
      <c r="RY374" s="90"/>
      <c r="RZ374" s="90"/>
      <c r="SA374" s="90"/>
      <c r="SB374" s="90"/>
      <c r="SC374" s="90"/>
      <c r="SD374" s="90"/>
      <c r="SE374" s="90"/>
      <c r="SF374" s="90"/>
      <c r="SG374" s="90"/>
      <c r="SH374" s="90"/>
      <c r="SI374" s="90"/>
      <c r="SJ374" s="90"/>
      <c r="SK374" s="90"/>
      <c r="SL374" s="90"/>
      <c r="SM374" s="90"/>
      <c r="SN374" s="90"/>
      <c r="SO374" s="90"/>
      <c r="SP374" s="90"/>
      <c r="SQ374" s="90"/>
      <c r="SR374" s="90"/>
      <c r="SS374" s="90"/>
      <c r="ST374" s="90"/>
      <c r="SU374" s="90"/>
      <c r="SV374" s="90"/>
      <c r="SW374" s="90"/>
      <c r="SX374" s="90"/>
      <c r="SY374" s="90"/>
      <c r="SZ374" s="90"/>
      <c r="TA374" s="90"/>
      <c r="TB374" s="90"/>
      <c r="TC374" s="90"/>
      <c r="TD374" s="90"/>
      <c r="TE374" s="90"/>
      <c r="TF374" s="90"/>
      <c r="TG374" s="90"/>
      <c r="TH374" s="90"/>
      <c r="TI374" s="90"/>
      <c r="TJ374" s="90"/>
      <c r="TK374" s="90"/>
      <c r="TL374" s="90"/>
      <c r="TM374" s="90"/>
      <c r="TN374" s="90"/>
      <c r="TO374" s="90"/>
      <c r="TP374" s="90"/>
      <c r="TQ374" s="90"/>
      <c r="TR374" s="90"/>
      <c r="TS374" s="90"/>
      <c r="TT374" s="90"/>
      <c r="TU374" s="90"/>
      <c r="TV374" s="90"/>
      <c r="TW374" s="90"/>
      <c r="TX374" s="90"/>
      <c r="TY374" s="90"/>
      <c r="TZ374" s="90"/>
      <c r="UA374" s="90"/>
      <c r="UB374" s="90"/>
      <c r="UC374" s="90"/>
      <c r="UD374" s="90"/>
      <c r="UE374" s="90"/>
      <c r="UF374" s="90"/>
      <c r="UG374" s="90"/>
      <c r="UH374" s="90"/>
      <c r="UI374" s="90"/>
      <c r="UJ374" s="90"/>
      <c r="UK374" s="90"/>
      <c r="UL374" s="90"/>
      <c r="UM374" s="90"/>
      <c r="UN374" s="90"/>
      <c r="UO374" s="90"/>
      <c r="UP374" s="90"/>
      <c r="UQ374" s="90"/>
      <c r="UR374" s="90"/>
      <c r="US374" s="90"/>
      <c r="UT374" s="90"/>
      <c r="UU374" s="90"/>
      <c r="UV374" s="90"/>
      <c r="UW374" s="90"/>
      <c r="UX374" s="90"/>
      <c r="UY374" s="90"/>
      <c r="UZ374" s="90"/>
      <c r="VA374" s="90"/>
      <c r="VB374" s="90"/>
      <c r="VC374" s="90"/>
      <c r="VD374" s="90"/>
      <c r="VE374" s="90"/>
      <c r="VF374" s="90"/>
      <c r="VG374" s="90"/>
      <c r="VH374" s="90"/>
      <c r="VI374" s="90"/>
      <c r="VJ374" s="90"/>
      <c r="VK374" s="90"/>
      <c r="VL374" s="90"/>
      <c r="VM374" s="90"/>
      <c r="VN374" s="90"/>
      <c r="VO374" s="90"/>
      <c r="VP374" s="90"/>
      <c r="VQ374" s="90"/>
      <c r="VR374" s="90"/>
      <c r="VS374" s="90"/>
      <c r="VT374" s="90"/>
      <c r="VU374" s="90"/>
      <c r="VV374" s="90"/>
      <c r="VW374" s="90"/>
      <c r="VX374" s="90"/>
      <c r="VY374" s="90"/>
      <c r="VZ374" s="90"/>
      <c r="WA374" s="90"/>
      <c r="WB374" s="90"/>
      <c r="WC374" s="90"/>
      <c r="WD374" s="90"/>
      <c r="WE374" s="90"/>
      <c r="WF374" s="90"/>
      <c r="WG374" s="90"/>
      <c r="WH374" s="90"/>
      <c r="WI374" s="90"/>
      <c r="WJ374" s="90"/>
      <c r="WK374" s="90"/>
      <c r="WL374" s="90"/>
      <c r="WM374" s="90"/>
      <c r="WN374" s="90"/>
      <c r="WO374" s="90"/>
      <c r="WP374" s="90"/>
      <c r="WQ374" s="90"/>
      <c r="WR374" s="90"/>
      <c r="WS374" s="90"/>
      <c r="WT374" s="90"/>
      <c r="WU374" s="90"/>
      <c r="WV374" s="90"/>
      <c r="WW374" s="90"/>
      <c r="WX374" s="90"/>
      <c r="WY374" s="90"/>
      <c r="WZ374" s="90"/>
      <c r="XA374" s="90"/>
      <c r="XB374" s="90"/>
      <c r="XC374" s="90"/>
      <c r="XD374" s="90"/>
      <c r="XE374" s="90"/>
      <c r="XF374" s="90"/>
      <c r="XG374" s="90"/>
      <c r="XH374" s="90"/>
      <c r="XI374" s="90"/>
      <c r="XJ374" s="90"/>
      <c r="XK374" s="90"/>
      <c r="XL374" s="90"/>
      <c r="XM374" s="90"/>
      <c r="XN374" s="90"/>
      <c r="XO374" s="90"/>
      <c r="XP374" s="90"/>
      <c r="XQ374" s="90"/>
      <c r="XR374" s="90"/>
      <c r="XS374" s="90"/>
      <c r="XT374" s="90"/>
      <c r="XU374" s="90"/>
      <c r="XV374" s="90"/>
      <c r="XW374" s="90"/>
      <c r="XX374" s="90"/>
      <c r="XY374" s="90"/>
      <c r="XZ374" s="90"/>
      <c r="YA374" s="90"/>
      <c r="YB374" s="90"/>
      <c r="YC374" s="90"/>
      <c r="YD374" s="90"/>
      <c r="YE374" s="90"/>
      <c r="YF374" s="90"/>
      <c r="YG374" s="90"/>
      <c r="YH374" s="90"/>
      <c r="YI374" s="90"/>
      <c r="YJ374" s="90"/>
      <c r="YK374" s="90"/>
      <c r="YL374" s="90"/>
      <c r="YM374" s="90"/>
      <c r="YN374" s="90"/>
      <c r="YO374" s="90"/>
      <c r="YP374" s="90"/>
      <c r="YQ374" s="90"/>
      <c r="YR374" s="90"/>
      <c r="YS374" s="90"/>
      <c r="YT374" s="90"/>
      <c r="YU374" s="90"/>
      <c r="YV374" s="90"/>
      <c r="YW374" s="90"/>
      <c r="YX374" s="90"/>
      <c r="YY374" s="90"/>
      <c r="YZ374" s="90"/>
      <c r="ZA374" s="90"/>
      <c r="ZB374" s="90"/>
      <c r="ZC374" s="90"/>
      <c r="ZD374" s="90"/>
      <c r="ZE374" s="90"/>
      <c r="ZF374" s="90"/>
      <c r="ZG374" s="90"/>
      <c r="ZH374" s="90"/>
      <c r="ZI374" s="90"/>
      <c r="ZJ374" s="90"/>
      <c r="ZK374" s="90"/>
      <c r="ZL374" s="90"/>
      <c r="ZM374" s="90"/>
      <c r="ZN374" s="90"/>
      <c r="ZO374" s="90"/>
      <c r="ZP374" s="90"/>
      <c r="ZQ374" s="90"/>
      <c r="ZR374" s="90"/>
      <c r="ZS374" s="90"/>
      <c r="ZT374" s="90"/>
      <c r="ZU374" s="90"/>
      <c r="ZV374" s="90"/>
      <c r="ZW374" s="90"/>
      <c r="ZX374" s="90"/>
      <c r="ZY374" s="90"/>
      <c r="ZZ374" s="90"/>
      <c r="AAA374" s="90"/>
      <c r="AAB374" s="90"/>
      <c r="AAC374" s="90"/>
      <c r="AAD374" s="90"/>
      <c r="AAE374" s="90"/>
      <c r="AAF374" s="90"/>
      <c r="AAG374" s="90"/>
      <c r="AAH374" s="90"/>
      <c r="AAI374" s="90"/>
      <c r="AAJ374" s="90"/>
      <c r="AAK374" s="90"/>
      <c r="AAL374" s="90"/>
      <c r="AAM374" s="90"/>
      <c r="AAN374" s="90"/>
      <c r="AAO374" s="90"/>
      <c r="AAP374" s="90"/>
      <c r="AAQ374" s="90"/>
      <c r="AAR374" s="90"/>
      <c r="AAS374" s="90"/>
      <c r="AAT374" s="90"/>
      <c r="AAU374" s="90"/>
      <c r="AAV374" s="90"/>
      <c r="AAW374" s="90"/>
      <c r="AAX374" s="90"/>
      <c r="AAY374" s="90"/>
      <c r="AAZ374" s="90"/>
      <c r="ABA374" s="90"/>
      <c r="ABB374" s="90"/>
      <c r="ABC374" s="90"/>
      <c r="ABD374" s="90"/>
      <c r="ABE374" s="90"/>
      <c r="ABF374" s="90"/>
      <c r="ABG374" s="90"/>
      <c r="ABH374" s="90"/>
      <c r="ABI374" s="90"/>
      <c r="ABJ374" s="90"/>
      <c r="ABK374" s="90"/>
      <c r="ABL374" s="90"/>
      <c r="ABM374" s="90"/>
      <c r="ABN374" s="90"/>
      <c r="ABO374" s="90"/>
      <c r="ABP374" s="90"/>
      <c r="ABQ374" s="90"/>
      <c r="ABR374" s="90"/>
      <c r="ABS374" s="90"/>
      <c r="ABT374" s="90"/>
      <c r="ABU374" s="90"/>
      <c r="ABV374" s="90"/>
      <c r="ABW374" s="90"/>
      <c r="ABX374" s="90"/>
      <c r="ABY374" s="90"/>
      <c r="ABZ374" s="90"/>
      <c r="ACA374" s="90"/>
      <c r="ACB374" s="90"/>
      <c r="ACC374" s="90"/>
      <c r="ACD374" s="90"/>
      <c r="ACE374" s="90"/>
      <c r="ACF374" s="90"/>
      <c r="ACG374" s="90"/>
      <c r="ACH374" s="90"/>
      <c r="ACI374" s="90"/>
      <c r="ACJ374" s="90"/>
      <c r="ACK374" s="90"/>
      <c r="ACL374" s="90"/>
      <c r="ACM374" s="90"/>
      <c r="ACN374" s="90"/>
      <c r="ACO374" s="90"/>
      <c r="ACP374" s="90"/>
      <c r="ACQ374" s="90"/>
      <c r="ACR374" s="90"/>
      <c r="ACS374" s="90"/>
      <c r="ACT374" s="90"/>
      <c r="ACU374" s="90"/>
      <c r="ACV374" s="90"/>
      <c r="ACW374" s="90"/>
      <c r="ACX374" s="90"/>
      <c r="ACY374" s="90"/>
      <c r="ACZ374" s="90"/>
      <c r="ADA374" s="90"/>
      <c r="ADB374" s="90"/>
      <c r="ADC374" s="90"/>
      <c r="ADD374" s="90"/>
      <c r="ADE374" s="90"/>
      <c r="ADF374" s="90"/>
      <c r="ADG374" s="90"/>
      <c r="ADH374" s="90"/>
      <c r="ADI374" s="90"/>
      <c r="ADJ374" s="90"/>
      <c r="ADK374" s="90"/>
      <c r="ADL374" s="90"/>
      <c r="ADM374" s="90"/>
      <c r="ADN374" s="90"/>
      <c r="ADO374" s="90"/>
      <c r="ADP374" s="90"/>
      <c r="ADQ374" s="90"/>
      <c r="ADR374" s="90"/>
      <c r="ADS374" s="90"/>
      <c r="ADT374" s="90"/>
      <c r="ADU374" s="90"/>
      <c r="ADV374" s="90"/>
      <c r="ADW374" s="90"/>
      <c r="ADX374" s="90"/>
      <c r="ADY374" s="90"/>
      <c r="ADZ374" s="90"/>
      <c r="AEA374" s="90"/>
      <c r="AEB374" s="90"/>
      <c r="AEC374" s="90"/>
      <c r="AED374" s="90"/>
      <c r="AEE374" s="90"/>
      <c r="AEF374" s="90"/>
      <c r="AEG374" s="90"/>
      <c r="AEH374" s="90"/>
      <c r="AEI374" s="90"/>
      <c r="AEJ374" s="90"/>
      <c r="AEK374" s="90"/>
      <c r="AEL374" s="90"/>
      <c r="AEM374" s="90"/>
      <c r="AEN374" s="90"/>
      <c r="AEO374" s="90"/>
      <c r="AEP374" s="90"/>
      <c r="AEQ374" s="90"/>
      <c r="AER374" s="90"/>
      <c r="AES374" s="90"/>
      <c r="AET374" s="90"/>
      <c r="AEU374" s="90"/>
      <c r="AEV374" s="90"/>
      <c r="AEW374" s="90"/>
      <c r="AEX374" s="90"/>
      <c r="AEY374" s="90"/>
      <c r="AEZ374" s="90"/>
      <c r="AFA374" s="90"/>
      <c r="AFB374" s="90"/>
      <c r="AFC374" s="90"/>
      <c r="AFD374" s="90"/>
      <c r="AFE374" s="90"/>
      <c r="AFF374" s="90"/>
      <c r="AFG374" s="90"/>
      <c r="AFH374" s="90"/>
      <c r="AFI374" s="90"/>
      <c r="AFJ374" s="90"/>
      <c r="AFK374" s="90"/>
      <c r="AFL374" s="90"/>
      <c r="AFM374" s="90"/>
      <c r="AFN374" s="90"/>
      <c r="AFO374" s="90"/>
      <c r="AFP374" s="90"/>
      <c r="AFQ374" s="90"/>
      <c r="AFR374" s="90"/>
      <c r="AFS374" s="90"/>
      <c r="AFT374" s="90"/>
      <c r="AFU374" s="90"/>
      <c r="AFV374" s="90"/>
      <c r="AFW374" s="90"/>
      <c r="AFX374" s="90"/>
      <c r="AFY374" s="90"/>
      <c r="AFZ374" s="90"/>
      <c r="AGA374" s="90"/>
      <c r="AGB374" s="90"/>
      <c r="AGC374" s="90"/>
      <c r="AGD374" s="90"/>
      <c r="AGE374" s="90"/>
      <c r="AGF374" s="90"/>
      <c r="AGG374" s="90"/>
      <c r="AGH374" s="90"/>
      <c r="AGI374" s="90"/>
      <c r="AGJ374" s="90"/>
      <c r="AGK374" s="90"/>
      <c r="AGL374" s="90"/>
      <c r="AGM374" s="90"/>
      <c r="AGN374" s="90"/>
      <c r="AGO374" s="90"/>
      <c r="AGP374" s="90"/>
      <c r="AGQ374" s="90"/>
      <c r="AGR374" s="90"/>
      <c r="AGS374" s="90"/>
      <c r="AGT374" s="90"/>
      <c r="AGU374" s="90"/>
      <c r="AGV374" s="90"/>
      <c r="AGW374" s="90"/>
      <c r="AGX374" s="90"/>
      <c r="AGY374" s="90"/>
      <c r="AGZ374" s="90"/>
      <c r="AHA374" s="90"/>
      <c r="AHB374" s="90"/>
      <c r="AHC374" s="90"/>
      <c r="AHD374" s="90"/>
      <c r="AHE374" s="90"/>
      <c r="AHF374" s="90"/>
      <c r="AHG374" s="90"/>
      <c r="AHH374" s="90"/>
      <c r="AHI374" s="90"/>
      <c r="AHJ374" s="90"/>
      <c r="AHK374" s="90"/>
      <c r="AHL374" s="90"/>
      <c r="AHM374" s="90"/>
      <c r="AHN374" s="90"/>
      <c r="AHO374" s="90"/>
      <c r="AHP374" s="90"/>
      <c r="AHQ374" s="90"/>
      <c r="AHR374" s="90"/>
      <c r="AHS374" s="90"/>
      <c r="AHT374" s="90"/>
      <c r="AHU374" s="90"/>
      <c r="AHV374" s="90"/>
      <c r="AHW374" s="90"/>
      <c r="AHX374" s="90"/>
      <c r="AHY374" s="90"/>
      <c r="AHZ374" s="90"/>
      <c r="AIA374" s="90"/>
      <c r="AIB374" s="90"/>
      <c r="AIC374" s="90"/>
      <c r="AID374" s="90"/>
      <c r="AIE374" s="90"/>
      <c r="AIF374" s="90"/>
      <c r="AIG374" s="90"/>
      <c r="AIH374" s="90"/>
      <c r="AII374" s="90"/>
      <c r="AIJ374" s="90"/>
      <c r="AIK374" s="90"/>
      <c r="AIL374" s="90"/>
      <c r="AIM374" s="90"/>
      <c r="AIN374" s="90"/>
      <c r="AIO374" s="90"/>
      <c r="AIP374" s="90"/>
      <c r="AIQ374" s="90"/>
      <c r="AIR374" s="90"/>
      <c r="AIS374" s="90"/>
      <c r="AIT374" s="90"/>
      <c r="AIU374" s="90"/>
      <c r="AIV374" s="90"/>
      <c r="AIW374" s="90"/>
      <c r="AIX374" s="90"/>
      <c r="AIY374" s="90"/>
      <c r="AIZ374" s="90"/>
      <c r="AJA374" s="90"/>
      <c r="AJB374" s="90"/>
      <c r="AJC374" s="90"/>
      <c r="AJD374" s="90"/>
      <c r="AJE374" s="90"/>
      <c r="AJF374" s="90"/>
      <c r="AJG374" s="90"/>
      <c r="AJH374" s="90"/>
      <c r="AJI374" s="90"/>
      <c r="AJJ374" s="90"/>
      <c r="AJK374" s="90"/>
      <c r="AJL374" s="90"/>
      <c r="AJM374" s="90"/>
      <c r="AJN374" s="90"/>
      <c r="AJO374" s="90"/>
      <c r="AJP374" s="90"/>
      <c r="AJQ374" s="90"/>
      <c r="AJR374" s="90"/>
      <c r="AJS374" s="90"/>
      <c r="AJT374" s="90"/>
      <c r="AJU374" s="90"/>
      <c r="AJV374" s="90"/>
      <c r="AJW374" s="90"/>
      <c r="AJX374" s="90"/>
      <c r="AJY374" s="90"/>
      <c r="AJZ374" s="90"/>
      <c r="AKA374" s="90"/>
      <c r="AKB374" s="90"/>
      <c r="AKC374" s="90"/>
      <c r="AKD374" s="90"/>
      <c r="AKE374" s="90"/>
      <c r="AKF374" s="90"/>
      <c r="AKG374" s="90"/>
      <c r="AKH374" s="90"/>
      <c r="AKI374" s="90"/>
      <c r="AKJ374" s="90"/>
      <c r="AKK374" s="90"/>
      <c r="AKL374" s="90"/>
      <c r="AKM374" s="90"/>
      <c r="AKN374" s="90"/>
      <c r="AKO374" s="90"/>
      <c r="AKP374" s="90"/>
      <c r="AKQ374" s="90"/>
      <c r="AKR374" s="90"/>
      <c r="AKS374" s="90"/>
      <c r="AKT374" s="90"/>
      <c r="AKU374" s="90"/>
      <c r="AKV374" s="90"/>
      <c r="AKW374" s="90"/>
      <c r="AKX374" s="90"/>
      <c r="AKY374" s="90"/>
      <c r="AKZ374" s="90"/>
      <c r="ALA374" s="90"/>
      <c r="ALB374" s="90"/>
      <c r="ALC374" s="90"/>
      <c r="ALD374" s="90"/>
      <c r="ALE374" s="90"/>
      <c r="ALF374" s="90"/>
      <c r="ALG374" s="90"/>
      <c r="ALH374" s="90"/>
      <c r="ALI374" s="90"/>
      <c r="ALJ374" s="90"/>
      <c r="ALK374" s="90"/>
      <c r="ALL374" s="90"/>
      <c r="ALM374" s="90"/>
      <c r="ALN374" s="90"/>
      <c r="ALO374" s="90"/>
      <c r="ALP374" s="90"/>
      <c r="ALQ374" s="90"/>
      <c r="ALR374" s="90"/>
      <c r="ALS374" s="90"/>
      <c r="ALT374" s="90"/>
      <c r="ALU374" s="90"/>
      <c r="ALV374" s="90"/>
      <c r="ALW374" s="90"/>
      <c r="ALX374" s="90"/>
      <c r="ALY374" s="90"/>
      <c r="ALZ374" s="90"/>
      <c r="AMA374" s="90"/>
      <c r="AMB374" s="90"/>
      <c r="AMC374" s="90"/>
      <c r="AMD374" s="90"/>
      <c r="AME374" s="90"/>
      <c r="AMF374" s="90"/>
      <c r="AMG374" s="90"/>
      <c r="AMH374" s="90"/>
      <c r="AMI374" s="90"/>
      <c r="AMJ374" s="90"/>
    </row>
    <row r="375" spans="1:1024" x14ac:dyDescent="0.35">
      <c r="A375" s="106">
        <v>43959</v>
      </c>
      <c r="B375" s="102">
        <v>0.5</v>
      </c>
      <c r="C375" s="104">
        <v>4574</v>
      </c>
      <c r="D375" s="90"/>
      <c r="E375" s="90"/>
      <c r="F375" s="90"/>
      <c r="G375" s="90"/>
      <c r="H375" s="90"/>
      <c r="I375" s="90"/>
      <c r="J375" s="90"/>
      <c r="K375" s="90"/>
      <c r="L375" s="90"/>
      <c r="M375" s="90"/>
      <c r="N375" s="90"/>
      <c r="O375" s="90"/>
      <c r="P375" s="90"/>
      <c r="Q375" s="90"/>
      <c r="R375" s="90"/>
      <c r="S375" s="90"/>
      <c r="T375" s="90"/>
      <c r="U375" s="90"/>
      <c r="V375" s="90"/>
      <c r="W375" s="90"/>
      <c r="X375" s="90"/>
      <c r="Y375" s="90"/>
      <c r="Z375" s="90"/>
      <c r="AA375" s="90"/>
      <c r="AB375" s="90"/>
      <c r="AC375" s="90"/>
      <c r="AD375" s="90"/>
      <c r="AE375" s="90"/>
      <c r="AF375" s="90"/>
      <c r="AG375" s="90"/>
      <c r="AH375" s="90"/>
      <c r="AI375" s="90"/>
      <c r="AJ375" s="90"/>
      <c r="AK375" s="90"/>
      <c r="AL375" s="90"/>
      <c r="AM375" s="90"/>
      <c r="AN375" s="90"/>
      <c r="AO375" s="90"/>
      <c r="AP375" s="90"/>
      <c r="AQ375" s="90"/>
      <c r="AR375" s="90"/>
      <c r="AS375" s="90"/>
      <c r="AT375" s="90"/>
      <c r="AU375" s="90"/>
      <c r="AV375" s="90"/>
      <c r="AW375" s="90"/>
      <c r="AX375" s="90"/>
      <c r="AY375" s="90"/>
      <c r="AZ375" s="90"/>
      <c r="BA375" s="90"/>
      <c r="BB375" s="90"/>
      <c r="BC375" s="90"/>
      <c r="BD375" s="90"/>
      <c r="BE375" s="90"/>
      <c r="BF375" s="90"/>
      <c r="BG375" s="90"/>
      <c r="BH375" s="90"/>
      <c r="BI375" s="90"/>
      <c r="BJ375" s="90"/>
      <c r="BK375" s="90"/>
      <c r="BL375" s="90"/>
      <c r="BM375" s="90"/>
      <c r="BN375" s="90"/>
      <c r="BO375" s="90"/>
      <c r="BP375" s="90"/>
      <c r="BQ375" s="90"/>
      <c r="BR375" s="90"/>
      <c r="BS375" s="90"/>
      <c r="BT375" s="90"/>
      <c r="BU375" s="90"/>
      <c r="BV375" s="90"/>
      <c r="BW375" s="90"/>
      <c r="BX375" s="90"/>
      <c r="BY375" s="90"/>
      <c r="BZ375" s="90"/>
      <c r="CA375" s="90"/>
      <c r="CB375" s="90"/>
      <c r="CC375" s="90"/>
      <c r="CD375" s="90"/>
      <c r="CE375" s="90"/>
      <c r="CF375" s="90"/>
      <c r="CG375" s="90"/>
      <c r="CH375" s="90"/>
      <c r="CI375" s="90"/>
      <c r="CJ375" s="90"/>
      <c r="CK375" s="90"/>
      <c r="CL375" s="90"/>
      <c r="CM375" s="90"/>
      <c r="CN375" s="90"/>
      <c r="CO375" s="90"/>
      <c r="CP375" s="90"/>
      <c r="CQ375" s="90"/>
      <c r="CR375" s="90"/>
      <c r="CS375" s="90"/>
      <c r="CT375" s="90"/>
      <c r="CU375" s="90"/>
      <c r="CV375" s="90"/>
      <c r="CW375" s="90"/>
      <c r="CX375" s="90"/>
      <c r="CY375" s="90"/>
      <c r="CZ375" s="90"/>
      <c r="DA375" s="90"/>
      <c r="DB375" s="90"/>
      <c r="DC375" s="90"/>
      <c r="DD375" s="90"/>
      <c r="DE375" s="90"/>
      <c r="DF375" s="90"/>
      <c r="DG375" s="90"/>
      <c r="DH375" s="90"/>
      <c r="DI375" s="90"/>
      <c r="DJ375" s="90"/>
      <c r="DK375" s="90"/>
      <c r="DL375" s="90"/>
      <c r="DM375" s="90"/>
      <c r="DN375" s="90"/>
      <c r="DO375" s="90"/>
      <c r="DP375" s="90"/>
      <c r="DQ375" s="90"/>
      <c r="DR375" s="90"/>
      <c r="DS375" s="90"/>
      <c r="DT375" s="90"/>
      <c r="DU375" s="90"/>
      <c r="DV375" s="90"/>
      <c r="DW375" s="90"/>
      <c r="DX375" s="90"/>
      <c r="DY375" s="90"/>
      <c r="DZ375" s="90"/>
      <c r="EA375" s="90"/>
      <c r="EB375" s="90"/>
      <c r="EC375" s="90"/>
      <c r="ED375" s="90"/>
      <c r="EE375" s="90"/>
      <c r="EF375" s="90"/>
      <c r="EG375" s="90"/>
      <c r="EH375" s="90"/>
      <c r="EI375" s="90"/>
      <c r="EJ375" s="90"/>
      <c r="EK375" s="90"/>
      <c r="EL375" s="90"/>
      <c r="EM375" s="90"/>
      <c r="EN375" s="90"/>
      <c r="EO375" s="90"/>
      <c r="EP375" s="90"/>
      <c r="EQ375" s="90"/>
      <c r="ER375" s="90"/>
      <c r="ES375" s="90"/>
      <c r="ET375" s="90"/>
      <c r="EU375" s="90"/>
      <c r="EV375" s="90"/>
      <c r="EW375" s="90"/>
      <c r="EX375" s="90"/>
      <c r="EY375" s="90"/>
      <c r="EZ375" s="90"/>
      <c r="FA375" s="90"/>
      <c r="FB375" s="90"/>
      <c r="FC375" s="90"/>
      <c r="FD375" s="90"/>
      <c r="FE375" s="90"/>
      <c r="FF375" s="90"/>
      <c r="FG375" s="90"/>
      <c r="FH375" s="90"/>
      <c r="FI375" s="90"/>
      <c r="FJ375" s="90"/>
      <c r="FK375" s="90"/>
      <c r="FL375" s="90"/>
      <c r="FM375" s="90"/>
      <c r="FN375" s="90"/>
      <c r="FO375" s="90"/>
      <c r="FP375" s="90"/>
      <c r="FQ375" s="90"/>
      <c r="FR375" s="90"/>
      <c r="FS375" s="90"/>
      <c r="FT375" s="90"/>
      <c r="FU375" s="90"/>
      <c r="FV375" s="90"/>
      <c r="FW375" s="90"/>
      <c r="FX375" s="90"/>
      <c r="FY375" s="90"/>
      <c r="FZ375" s="90"/>
      <c r="GA375" s="90"/>
      <c r="GB375" s="90"/>
      <c r="GC375" s="90"/>
      <c r="GD375" s="90"/>
      <c r="GE375" s="90"/>
      <c r="GF375" s="90"/>
      <c r="GG375" s="90"/>
      <c r="GH375" s="90"/>
      <c r="GI375" s="90"/>
      <c r="GJ375" s="90"/>
      <c r="GK375" s="90"/>
      <c r="GL375" s="90"/>
      <c r="GM375" s="90"/>
      <c r="GN375" s="90"/>
      <c r="GO375" s="90"/>
      <c r="GP375" s="90"/>
      <c r="GQ375" s="90"/>
      <c r="GR375" s="90"/>
      <c r="GS375" s="90"/>
      <c r="GT375" s="90"/>
      <c r="GU375" s="90"/>
      <c r="GV375" s="90"/>
      <c r="GW375" s="90"/>
      <c r="GX375" s="90"/>
      <c r="GY375" s="90"/>
      <c r="GZ375" s="90"/>
      <c r="HA375" s="90"/>
      <c r="HB375" s="90"/>
      <c r="HC375" s="90"/>
      <c r="HD375" s="90"/>
      <c r="HE375" s="90"/>
      <c r="HF375" s="90"/>
      <c r="HG375" s="90"/>
      <c r="HH375" s="90"/>
      <c r="HI375" s="90"/>
      <c r="HJ375" s="90"/>
      <c r="HK375" s="90"/>
      <c r="HL375" s="90"/>
      <c r="HM375" s="90"/>
      <c r="HN375" s="90"/>
      <c r="HO375" s="90"/>
      <c r="HP375" s="90"/>
      <c r="HQ375" s="90"/>
      <c r="HR375" s="90"/>
      <c r="HS375" s="90"/>
      <c r="HT375" s="90"/>
      <c r="HU375" s="90"/>
      <c r="HV375" s="90"/>
      <c r="HW375" s="90"/>
      <c r="HX375" s="90"/>
      <c r="HY375" s="90"/>
      <c r="HZ375" s="90"/>
      <c r="IA375" s="90"/>
      <c r="IB375" s="90"/>
      <c r="IC375" s="90"/>
      <c r="ID375" s="90"/>
      <c r="IE375" s="90"/>
      <c r="IF375" s="90"/>
      <c r="IG375" s="90"/>
      <c r="IH375" s="90"/>
      <c r="II375" s="90"/>
      <c r="IJ375" s="90"/>
      <c r="IK375" s="90"/>
      <c r="IL375" s="90"/>
      <c r="IM375" s="90"/>
      <c r="IN375" s="90"/>
      <c r="IO375" s="90"/>
      <c r="IP375" s="90"/>
      <c r="IQ375" s="90"/>
      <c r="IR375" s="90"/>
      <c r="IS375" s="90"/>
      <c r="IT375" s="90"/>
      <c r="IU375" s="90"/>
      <c r="IV375" s="90"/>
      <c r="IW375" s="90"/>
      <c r="IX375" s="90"/>
      <c r="IY375" s="90"/>
      <c r="IZ375" s="90"/>
      <c r="JA375" s="90"/>
      <c r="JB375" s="90"/>
      <c r="JC375" s="90"/>
      <c r="JD375" s="90"/>
      <c r="JE375" s="90"/>
      <c r="JF375" s="90"/>
      <c r="JG375" s="90"/>
      <c r="JH375" s="90"/>
      <c r="JI375" s="90"/>
      <c r="JJ375" s="90"/>
      <c r="JK375" s="90"/>
      <c r="JL375" s="90"/>
      <c r="JM375" s="90"/>
      <c r="JN375" s="90"/>
      <c r="JO375" s="90"/>
      <c r="JP375" s="90"/>
      <c r="JQ375" s="90"/>
      <c r="JR375" s="90"/>
      <c r="JS375" s="90"/>
      <c r="JT375" s="90"/>
      <c r="JU375" s="90"/>
      <c r="JV375" s="90"/>
      <c r="JW375" s="90"/>
      <c r="JX375" s="90"/>
      <c r="JY375" s="90"/>
      <c r="JZ375" s="90"/>
      <c r="KA375" s="90"/>
      <c r="KB375" s="90"/>
      <c r="KC375" s="90"/>
      <c r="KD375" s="90"/>
      <c r="KE375" s="90"/>
      <c r="KF375" s="90"/>
      <c r="KG375" s="90"/>
      <c r="KH375" s="90"/>
      <c r="KI375" s="90"/>
      <c r="KJ375" s="90"/>
      <c r="KK375" s="90"/>
      <c r="KL375" s="90"/>
      <c r="KM375" s="90"/>
      <c r="KN375" s="90"/>
      <c r="KO375" s="90"/>
      <c r="KP375" s="90"/>
      <c r="KQ375" s="90"/>
      <c r="KR375" s="90"/>
      <c r="KS375" s="90"/>
      <c r="KT375" s="90"/>
      <c r="KU375" s="90"/>
      <c r="KV375" s="90"/>
      <c r="KW375" s="90"/>
      <c r="KX375" s="90"/>
      <c r="KY375" s="90"/>
      <c r="KZ375" s="90"/>
      <c r="LA375" s="90"/>
      <c r="LB375" s="90"/>
      <c r="LC375" s="90"/>
      <c r="LD375" s="90"/>
      <c r="LE375" s="90"/>
      <c r="LF375" s="90"/>
      <c r="LG375" s="90"/>
      <c r="LH375" s="90"/>
      <c r="LI375" s="90"/>
      <c r="LJ375" s="90"/>
      <c r="LK375" s="90"/>
      <c r="LL375" s="90"/>
      <c r="LM375" s="90"/>
      <c r="LN375" s="90"/>
      <c r="LO375" s="90"/>
      <c r="LP375" s="90"/>
      <c r="LQ375" s="90"/>
      <c r="LR375" s="90"/>
      <c r="LS375" s="90"/>
      <c r="LT375" s="90"/>
      <c r="LU375" s="90"/>
      <c r="LV375" s="90"/>
      <c r="LW375" s="90"/>
      <c r="LX375" s="90"/>
      <c r="LY375" s="90"/>
      <c r="LZ375" s="90"/>
      <c r="MA375" s="90"/>
      <c r="MB375" s="90"/>
      <c r="MC375" s="90"/>
      <c r="MD375" s="90"/>
      <c r="ME375" s="90"/>
      <c r="MF375" s="90"/>
      <c r="MG375" s="90"/>
      <c r="MH375" s="90"/>
      <c r="MI375" s="90"/>
      <c r="MJ375" s="90"/>
      <c r="MK375" s="90"/>
      <c r="ML375" s="90"/>
      <c r="MM375" s="90"/>
      <c r="MN375" s="90"/>
      <c r="MO375" s="90"/>
      <c r="MP375" s="90"/>
      <c r="MQ375" s="90"/>
      <c r="MR375" s="90"/>
      <c r="MS375" s="90"/>
      <c r="MT375" s="90"/>
      <c r="MU375" s="90"/>
      <c r="MV375" s="90"/>
      <c r="MW375" s="90"/>
      <c r="MX375" s="90"/>
      <c r="MY375" s="90"/>
      <c r="MZ375" s="90"/>
      <c r="NA375" s="90"/>
      <c r="NB375" s="90"/>
      <c r="NC375" s="90"/>
      <c r="ND375" s="90"/>
      <c r="NE375" s="90"/>
      <c r="NF375" s="90"/>
      <c r="NG375" s="90"/>
      <c r="NH375" s="90"/>
      <c r="NI375" s="90"/>
      <c r="NJ375" s="90"/>
      <c r="NK375" s="90"/>
      <c r="NL375" s="90"/>
      <c r="NM375" s="90"/>
      <c r="NN375" s="90"/>
      <c r="NO375" s="90"/>
      <c r="NP375" s="90"/>
      <c r="NQ375" s="90"/>
      <c r="NR375" s="90"/>
      <c r="NS375" s="90"/>
      <c r="NT375" s="90"/>
      <c r="NU375" s="90"/>
      <c r="NV375" s="90"/>
      <c r="NW375" s="90"/>
      <c r="NX375" s="90"/>
      <c r="NY375" s="90"/>
      <c r="NZ375" s="90"/>
      <c r="OA375" s="90"/>
      <c r="OB375" s="90"/>
      <c r="OC375" s="90"/>
      <c r="OD375" s="90"/>
      <c r="OE375" s="90"/>
      <c r="OF375" s="90"/>
      <c r="OG375" s="90"/>
      <c r="OH375" s="90"/>
      <c r="OI375" s="90"/>
      <c r="OJ375" s="90"/>
      <c r="OK375" s="90"/>
      <c r="OL375" s="90"/>
      <c r="OM375" s="90"/>
      <c r="ON375" s="90"/>
      <c r="OO375" s="90"/>
      <c r="OP375" s="90"/>
      <c r="OQ375" s="90"/>
      <c r="OR375" s="90"/>
      <c r="OS375" s="90"/>
      <c r="OT375" s="90"/>
      <c r="OU375" s="90"/>
      <c r="OV375" s="90"/>
      <c r="OW375" s="90"/>
      <c r="OX375" s="90"/>
      <c r="OY375" s="90"/>
      <c r="OZ375" s="90"/>
      <c r="PA375" s="90"/>
      <c r="PB375" s="90"/>
      <c r="PC375" s="90"/>
      <c r="PD375" s="90"/>
      <c r="PE375" s="90"/>
      <c r="PF375" s="90"/>
      <c r="PG375" s="90"/>
      <c r="PH375" s="90"/>
      <c r="PI375" s="90"/>
      <c r="PJ375" s="90"/>
      <c r="PK375" s="90"/>
      <c r="PL375" s="90"/>
      <c r="PM375" s="90"/>
      <c r="PN375" s="90"/>
      <c r="PO375" s="90"/>
      <c r="PP375" s="90"/>
      <c r="PQ375" s="90"/>
      <c r="PR375" s="90"/>
      <c r="PS375" s="90"/>
      <c r="PT375" s="90"/>
      <c r="PU375" s="90"/>
      <c r="PV375" s="90"/>
      <c r="PW375" s="90"/>
      <c r="PX375" s="90"/>
      <c r="PY375" s="90"/>
      <c r="PZ375" s="90"/>
      <c r="QA375" s="90"/>
      <c r="QB375" s="90"/>
      <c r="QC375" s="90"/>
      <c r="QD375" s="90"/>
      <c r="QE375" s="90"/>
      <c r="QF375" s="90"/>
      <c r="QG375" s="90"/>
      <c r="QH375" s="90"/>
      <c r="QI375" s="90"/>
      <c r="QJ375" s="90"/>
      <c r="QK375" s="90"/>
      <c r="QL375" s="90"/>
      <c r="QM375" s="90"/>
      <c r="QN375" s="90"/>
      <c r="QO375" s="90"/>
      <c r="QP375" s="90"/>
      <c r="QQ375" s="90"/>
      <c r="QR375" s="90"/>
      <c r="QS375" s="90"/>
      <c r="QT375" s="90"/>
      <c r="QU375" s="90"/>
      <c r="QV375" s="90"/>
      <c r="QW375" s="90"/>
      <c r="QX375" s="90"/>
      <c r="QY375" s="90"/>
      <c r="QZ375" s="90"/>
      <c r="RA375" s="90"/>
      <c r="RB375" s="90"/>
      <c r="RC375" s="90"/>
      <c r="RD375" s="90"/>
      <c r="RE375" s="90"/>
      <c r="RF375" s="90"/>
      <c r="RG375" s="90"/>
      <c r="RH375" s="90"/>
      <c r="RI375" s="90"/>
      <c r="RJ375" s="90"/>
      <c r="RK375" s="90"/>
      <c r="RL375" s="90"/>
      <c r="RM375" s="90"/>
      <c r="RN375" s="90"/>
      <c r="RO375" s="90"/>
      <c r="RP375" s="90"/>
      <c r="RQ375" s="90"/>
      <c r="RR375" s="90"/>
      <c r="RS375" s="90"/>
      <c r="RT375" s="90"/>
      <c r="RU375" s="90"/>
      <c r="RV375" s="90"/>
      <c r="RW375" s="90"/>
      <c r="RX375" s="90"/>
      <c r="RY375" s="90"/>
      <c r="RZ375" s="90"/>
      <c r="SA375" s="90"/>
      <c r="SB375" s="90"/>
      <c r="SC375" s="90"/>
      <c r="SD375" s="90"/>
      <c r="SE375" s="90"/>
      <c r="SF375" s="90"/>
      <c r="SG375" s="90"/>
      <c r="SH375" s="90"/>
      <c r="SI375" s="90"/>
      <c r="SJ375" s="90"/>
      <c r="SK375" s="90"/>
      <c r="SL375" s="90"/>
      <c r="SM375" s="90"/>
      <c r="SN375" s="90"/>
      <c r="SO375" s="90"/>
      <c r="SP375" s="90"/>
      <c r="SQ375" s="90"/>
      <c r="SR375" s="90"/>
      <c r="SS375" s="90"/>
      <c r="ST375" s="90"/>
      <c r="SU375" s="90"/>
      <c r="SV375" s="90"/>
      <c r="SW375" s="90"/>
      <c r="SX375" s="90"/>
      <c r="SY375" s="90"/>
      <c r="SZ375" s="90"/>
      <c r="TA375" s="90"/>
      <c r="TB375" s="90"/>
      <c r="TC375" s="90"/>
      <c r="TD375" s="90"/>
      <c r="TE375" s="90"/>
      <c r="TF375" s="90"/>
      <c r="TG375" s="90"/>
      <c r="TH375" s="90"/>
      <c r="TI375" s="90"/>
      <c r="TJ375" s="90"/>
      <c r="TK375" s="90"/>
      <c r="TL375" s="90"/>
      <c r="TM375" s="90"/>
      <c r="TN375" s="90"/>
      <c r="TO375" s="90"/>
      <c r="TP375" s="90"/>
      <c r="TQ375" s="90"/>
      <c r="TR375" s="90"/>
      <c r="TS375" s="90"/>
      <c r="TT375" s="90"/>
      <c r="TU375" s="90"/>
      <c r="TV375" s="90"/>
      <c r="TW375" s="90"/>
      <c r="TX375" s="90"/>
      <c r="TY375" s="90"/>
      <c r="TZ375" s="90"/>
      <c r="UA375" s="90"/>
      <c r="UB375" s="90"/>
      <c r="UC375" s="90"/>
      <c r="UD375" s="90"/>
      <c r="UE375" s="90"/>
      <c r="UF375" s="90"/>
      <c r="UG375" s="90"/>
      <c r="UH375" s="90"/>
      <c r="UI375" s="90"/>
      <c r="UJ375" s="90"/>
      <c r="UK375" s="90"/>
      <c r="UL375" s="90"/>
      <c r="UM375" s="90"/>
      <c r="UN375" s="90"/>
      <c r="UO375" s="90"/>
      <c r="UP375" s="90"/>
      <c r="UQ375" s="90"/>
      <c r="UR375" s="90"/>
      <c r="US375" s="90"/>
      <c r="UT375" s="90"/>
      <c r="UU375" s="90"/>
      <c r="UV375" s="90"/>
      <c r="UW375" s="90"/>
      <c r="UX375" s="90"/>
      <c r="UY375" s="90"/>
      <c r="UZ375" s="90"/>
      <c r="VA375" s="90"/>
      <c r="VB375" s="90"/>
      <c r="VC375" s="90"/>
      <c r="VD375" s="90"/>
      <c r="VE375" s="90"/>
      <c r="VF375" s="90"/>
      <c r="VG375" s="90"/>
      <c r="VH375" s="90"/>
      <c r="VI375" s="90"/>
      <c r="VJ375" s="90"/>
      <c r="VK375" s="90"/>
      <c r="VL375" s="90"/>
      <c r="VM375" s="90"/>
      <c r="VN375" s="90"/>
      <c r="VO375" s="90"/>
      <c r="VP375" s="90"/>
      <c r="VQ375" s="90"/>
      <c r="VR375" s="90"/>
      <c r="VS375" s="90"/>
      <c r="VT375" s="90"/>
      <c r="VU375" s="90"/>
      <c r="VV375" s="90"/>
      <c r="VW375" s="90"/>
      <c r="VX375" s="90"/>
      <c r="VY375" s="90"/>
      <c r="VZ375" s="90"/>
      <c r="WA375" s="90"/>
      <c r="WB375" s="90"/>
      <c r="WC375" s="90"/>
      <c r="WD375" s="90"/>
      <c r="WE375" s="90"/>
      <c r="WF375" s="90"/>
      <c r="WG375" s="90"/>
      <c r="WH375" s="90"/>
      <c r="WI375" s="90"/>
      <c r="WJ375" s="90"/>
      <c r="WK375" s="90"/>
      <c r="WL375" s="90"/>
      <c r="WM375" s="90"/>
      <c r="WN375" s="90"/>
      <c r="WO375" s="90"/>
      <c r="WP375" s="90"/>
      <c r="WQ375" s="90"/>
      <c r="WR375" s="90"/>
      <c r="WS375" s="90"/>
      <c r="WT375" s="90"/>
      <c r="WU375" s="90"/>
      <c r="WV375" s="90"/>
      <c r="WW375" s="90"/>
      <c r="WX375" s="90"/>
      <c r="WY375" s="90"/>
      <c r="WZ375" s="90"/>
      <c r="XA375" s="90"/>
      <c r="XB375" s="90"/>
      <c r="XC375" s="90"/>
      <c r="XD375" s="90"/>
      <c r="XE375" s="90"/>
      <c r="XF375" s="90"/>
      <c r="XG375" s="90"/>
      <c r="XH375" s="90"/>
      <c r="XI375" s="90"/>
      <c r="XJ375" s="90"/>
      <c r="XK375" s="90"/>
      <c r="XL375" s="90"/>
      <c r="XM375" s="90"/>
      <c r="XN375" s="90"/>
      <c r="XO375" s="90"/>
      <c r="XP375" s="90"/>
      <c r="XQ375" s="90"/>
      <c r="XR375" s="90"/>
      <c r="XS375" s="90"/>
      <c r="XT375" s="90"/>
      <c r="XU375" s="90"/>
      <c r="XV375" s="90"/>
      <c r="XW375" s="90"/>
      <c r="XX375" s="90"/>
      <c r="XY375" s="90"/>
      <c r="XZ375" s="90"/>
      <c r="YA375" s="90"/>
      <c r="YB375" s="90"/>
      <c r="YC375" s="90"/>
      <c r="YD375" s="90"/>
      <c r="YE375" s="90"/>
      <c r="YF375" s="90"/>
      <c r="YG375" s="90"/>
      <c r="YH375" s="90"/>
      <c r="YI375" s="90"/>
      <c r="YJ375" s="90"/>
      <c r="YK375" s="90"/>
      <c r="YL375" s="90"/>
      <c r="YM375" s="90"/>
      <c r="YN375" s="90"/>
      <c r="YO375" s="90"/>
      <c r="YP375" s="90"/>
      <c r="YQ375" s="90"/>
      <c r="YR375" s="90"/>
      <c r="YS375" s="90"/>
      <c r="YT375" s="90"/>
      <c r="YU375" s="90"/>
      <c r="YV375" s="90"/>
      <c r="YW375" s="90"/>
      <c r="YX375" s="90"/>
      <c r="YY375" s="90"/>
      <c r="YZ375" s="90"/>
      <c r="ZA375" s="90"/>
      <c r="ZB375" s="90"/>
      <c r="ZC375" s="90"/>
      <c r="ZD375" s="90"/>
      <c r="ZE375" s="90"/>
      <c r="ZF375" s="90"/>
      <c r="ZG375" s="90"/>
      <c r="ZH375" s="90"/>
      <c r="ZI375" s="90"/>
      <c r="ZJ375" s="90"/>
      <c r="ZK375" s="90"/>
      <c r="ZL375" s="90"/>
      <c r="ZM375" s="90"/>
      <c r="ZN375" s="90"/>
      <c r="ZO375" s="90"/>
      <c r="ZP375" s="90"/>
      <c r="ZQ375" s="90"/>
      <c r="ZR375" s="90"/>
      <c r="ZS375" s="90"/>
      <c r="ZT375" s="90"/>
      <c r="ZU375" s="90"/>
      <c r="ZV375" s="90"/>
      <c r="ZW375" s="90"/>
      <c r="ZX375" s="90"/>
      <c r="ZY375" s="90"/>
      <c r="ZZ375" s="90"/>
      <c r="AAA375" s="90"/>
      <c r="AAB375" s="90"/>
      <c r="AAC375" s="90"/>
      <c r="AAD375" s="90"/>
      <c r="AAE375" s="90"/>
      <c r="AAF375" s="90"/>
      <c r="AAG375" s="90"/>
      <c r="AAH375" s="90"/>
      <c r="AAI375" s="90"/>
      <c r="AAJ375" s="90"/>
      <c r="AAK375" s="90"/>
      <c r="AAL375" s="90"/>
      <c r="AAM375" s="90"/>
      <c r="AAN375" s="90"/>
      <c r="AAO375" s="90"/>
      <c r="AAP375" s="90"/>
      <c r="AAQ375" s="90"/>
      <c r="AAR375" s="90"/>
      <c r="AAS375" s="90"/>
      <c r="AAT375" s="90"/>
      <c r="AAU375" s="90"/>
      <c r="AAV375" s="90"/>
      <c r="AAW375" s="90"/>
      <c r="AAX375" s="90"/>
      <c r="AAY375" s="90"/>
      <c r="AAZ375" s="90"/>
      <c r="ABA375" s="90"/>
      <c r="ABB375" s="90"/>
      <c r="ABC375" s="90"/>
      <c r="ABD375" s="90"/>
      <c r="ABE375" s="90"/>
      <c r="ABF375" s="90"/>
      <c r="ABG375" s="90"/>
      <c r="ABH375" s="90"/>
      <c r="ABI375" s="90"/>
      <c r="ABJ375" s="90"/>
      <c r="ABK375" s="90"/>
      <c r="ABL375" s="90"/>
      <c r="ABM375" s="90"/>
      <c r="ABN375" s="90"/>
      <c r="ABO375" s="90"/>
      <c r="ABP375" s="90"/>
      <c r="ABQ375" s="90"/>
      <c r="ABR375" s="90"/>
      <c r="ABS375" s="90"/>
      <c r="ABT375" s="90"/>
      <c r="ABU375" s="90"/>
      <c r="ABV375" s="90"/>
      <c r="ABW375" s="90"/>
      <c r="ABX375" s="90"/>
      <c r="ABY375" s="90"/>
      <c r="ABZ375" s="90"/>
      <c r="ACA375" s="90"/>
      <c r="ACB375" s="90"/>
      <c r="ACC375" s="90"/>
      <c r="ACD375" s="90"/>
      <c r="ACE375" s="90"/>
      <c r="ACF375" s="90"/>
      <c r="ACG375" s="90"/>
      <c r="ACH375" s="90"/>
      <c r="ACI375" s="90"/>
      <c r="ACJ375" s="90"/>
      <c r="ACK375" s="90"/>
      <c r="ACL375" s="90"/>
      <c r="ACM375" s="90"/>
      <c r="ACN375" s="90"/>
      <c r="ACO375" s="90"/>
      <c r="ACP375" s="90"/>
      <c r="ACQ375" s="90"/>
      <c r="ACR375" s="90"/>
      <c r="ACS375" s="90"/>
      <c r="ACT375" s="90"/>
      <c r="ACU375" s="90"/>
      <c r="ACV375" s="90"/>
      <c r="ACW375" s="90"/>
      <c r="ACX375" s="90"/>
      <c r="ACY375" s="90"/>
      <c r="ACZ375" s="90"/>
      <c r="ADA375" s="90"/>
      <c r="ADB375" s="90"/>
      <c r="ADC375" s="90"/>
      <c r="ADD375" s="90"/>
      <c r="ADE375" s="90"/>
      <c r="ADF375" s="90"/>
      <c r="ADG375" s="90"/>
      <c r="ADH375" s="90"/>
      <c r="ADI375" s="90"/>
      <c r="ADJ375" s="90"/>
      <c r="ADK375" s="90"/>
      <c r="ADL375" s="90"/>
      <c r="ADM375" s="90"/>
      <c r="ADN375" s="90"/>
      <c r="ADO375" s="90"/>
      <c r="ADP375" s="90"/>
      <c r="ADQ375" s="90"/>
      <c r="ADR375" s="90"/>
      <c r="ADS375" s="90"/>
      <c r="ADT375" s="90"/>
      <c r="ADU375" s="90"/>
      <c r="ADV375" s="90"/>
      <c r="ADW375" s="90"/>
      <c r="ADX375" s="90"/>
      <c r="ADY375" s="90"/>
      <c r="ADZ375" s="90"/>
      <c r="AEA375" s="90"/>
      <c r="AEB375" s="90"/>
      <c r="AEC375" s="90"/>
      <c r="AED375" s="90"/>
      <c r="AEE375" s="90"/>
      <c r="AEF375" s="90"/>
      <c r="AEG375" s="90"/>
      <c r="AEH375" s="90"/>
      <c r="AEI375" s="90"/>
      <c r="AEJ375" s="90"/>
      <c r="AEK375" s="90"/>
      <c r="AEL375" s="90"/>
      <c r="AEM375" s="90"/>
      <c r="AEN375" s="90"/>
      <c r="AEO375" s="90"/>
      <c r="AEP375" s="90"/>
      <c r="AEQ375" s="90"/>
      <c r="AER375" s="90"/>
      <c r="AES375" s="90"/>
      <c r="AET375" s="90"/>
      <c r="AEU375" s="90"/>
      <c r="AEV375" s="90"/>
      <c r="AEW375" s="90"/>
      <c r="AEX375" s="90"/>
      <c r="AEY375" s="90"/>
      <c r="AEZ375" s="90"/>
      <c r="AFA375" s="90"/>
      <c r="AFB375" s="90"/>
      <c r="AFC375" s="90"/>
      <c r="AFD375" s="90"/>
      <c r="AFE375" s="90"/>
      <c r="AFF375" s="90"/>
      <c r="AFG375" s="90"/>
      <c r="AFH375" s="90"/>
      <c r="AFI375" s="90"/>
      <c r="AFJ375" s="90"/>
      <c r="AFK375" s="90"/>
      <c r="AFL375" s="90"/>
      <c r="AFM375" s="90"/>
      <c r="AFN375" s="90"/>
      <c r="AFO375" s="90"/>
      <c r="AFP375" s="90"/>
      <c r="AFQ375" s="90"/>
      <c r="AFR375" s="90"/>
      <c r="AFS375" s="90"/>
      <c r="AFT375" s="90"/>
      <c r="AFU375" s="90"/>
      <c r="AFV375" s="90"/>
      <c r="AFW375" s="90"/>
      <c r="AFX375" s="90"/>
      <c r="AFY375" s="90"/>
      <c r="AFZ375" s="90"/>
      <c r="AGA375" s="90"/>
      <c r="AGB375" s="90"/>
      <c r="AGC375" s="90"/>
      <c r="AGD375" s="90"/>
      <c r="AGE375" s="90"/>
      <c r="AGF375" s="90"/>
      <c r="AGG375" s="90"/>
      <c r="AGH375" s="90"/>
      <c r="AGI375" s="90"/>
      <c r="AGJ375" s="90"/>
      <c r="AGK375" s="90"/>
      <c r="AGL375" s="90"/>
      <c r="AGM375" s="90"/>
      <c r="AGN375" s="90"/>
      <c r="AGO375" s="90"/>
      <c r="AGP375" s="90"/>
      <c r="AGQ375" s="90"/>
      <c r="AGR375" s="90"/>
      <c r="AGS375" s="90"/>
      <c r="AGT375" s="90"/>
      <c r="AGU375" s="90"/>
      <c r="AGV375" s="90"/>
      <c r="AGW375" s="90"/>
      <c r="AGX375" s="90"/>
      <c r="AGY375" s="90"/>
      <c r="AGZ375" s="90"/>
      <c r="AHA375" s="90"/>
      <c r="AHB375" s="90"/>
      <c r="AHC375" s="90"/>
      <c r="AHD375" s="90"/>
      <c r="AHE375" s="90"/>
      <c r="AHF375" s="90"/>
      <c r="AHG375" s="90"/>
      <c r="AHH375" s="90"/>
      <c r="AHI375" s="90"/>
      <c r="AHJ375" s="90"/>
      <c r="AHK375" s="90"/>
      <c r="AHL375" s="90"/>
      <c r="AHM375" s="90"/>
      <c r="AHN375" s="90"/>
      <c r="AHO375" s="90"/>
      <c r="AHP375" s="90"/>
      <c r="AHQ375" s="90"/>
      <c r="AHR375" s="90"/>
      <c r="AHS375" s="90"/>
      <c r="AHT375" s="90"/>
      <c r="AHU375" s="90"/>
      <c r="AHV375" s="90"/>
      <c r="AHW375" s="90"/>
      <c r="AHX375" s="90"/>
      <c r="AHY375" s="90"/>
      <c r="AHZ375" s="90"/>
      <c r="AIA375" s="90"/>
      <c r="AIB375" s="90"/>
      <c r="AIC375" s="90"/>
      <c r="AID375" s="90"/>
      <c r="AIE375" s="90"/>
      <c r="AIF375" s="90"/>
      <c r="AIG375" s="90"/>
      <c r="AIH375" s="90"/>
      <c r="AII375" s="90"/>
      <c r="AIJ375" s="90"/>
      <c r="AIK375" s="90"/>
      <c r="AIL375" s="90"/>
      <c r="AIM375" s="90"/>
      <c r="AIN375" s="90"/>
      <c r="AIO375" s="90"/>
      <c r="AIP375" s="90"/>
      <c r="AIQ375" s="90"/>
      <c r="AIR375" s="90"/>
      <c r="AIS375" s="90"/>
      <c r="AIT375" s="90"/>
      <c r="AIU375" s="90"/>
      <c r="AIV375" s="90"/>
      <c r="AIW375" s="90"/>
      <c r="AIX375" s="90"/>
      <c r="AIY375" s="90"/>
      <c r="AIZ375" s="90"/>
      <c r="AJA375" s="90"/>
      <c r="AJB375" s="90"/>
      <c r="AJC375" s="90"/>
      <c r="AJD375" s="90"/>
      <c r="AJE375" s="90"/>
      <c r="AJF375" s="90"/>
      <c r="AJG375" s="90"/>
      <c r="AJH375" s="90"/>
      <c r="AJI375" s="90"/>
      <c r="AJJ375" s="90"/>
      <c r="AJK375" s="90"/>
      <c r="AJL375" s="90"/>
      <c r="AJM375" s="90"/>
      <c r="AJN375" s="90"/>
      <c r="AJO375" s="90"/>
      <c r="AJP375" s="90"/>
      <c r="AJQ375" s="90"/>
      <c r="AJR375" s="90"/>
      <c r="AJS375" s="90"/>
      <c r="AJT375" s="90"/>
      <c r="AJU375" s="90"/>
      <c r="AJV375" s="90"/>
      <c r="AJW375" s="90"/>
      <c r="AJX375" s="90"/>
      <c r="AJY375" s="90"/>
      <c r="AJZ375" s="90"/>
      <c r="AKA375" s="90"/>
      <c r="AKB375" s="90"/>
      <c r="AKC375" s="90"/>
      <c r="AKD375" s="90"/>
      <c r="AKE375" s="90"/>
      <c r="AKF375" s="90"/>
      <c r="AKG375" s="90"/>
      <c r="AKH375" s="90"/>
      <c r="AKI375" s="90"/>
      <c r="AKJ375" s="90"/>
      <c r="AKK375" s="90"/>
      <c r="AKL375" s="90"/>
      <c r="AKM375" s="90"/>
      <c r="AKN375" s="90"/>
      <c r="AKO375" s="90"/>
      <c r="AKP375" s="90"/>
      <c r="AKQ375" s="90"/>
      <c r="AKR375" s="90"/>
      <c r="AKS375" s="90"/>
      <c r="AKT375" s="90"/>
      <c r="AKU375" s="90"/>
      <c r="AKV375" s="90"/>
      <c r="AKW375" s="90"/>
      <c r="AKX375" s="90"/>
      <c r="AKY375" s="90"/>
      <c r="AKZ375" s="90"/>
      <c r="ALA375" s="90"/>
      <c r="ALB375" s="90"/>
      <c r="ALC375" s="90"/>
      <c r="ALD375" s="90"/>
      <c r="ALE375" s="90"/>
      <c r="ALF375" s="90"/>
      <c r="ALG375" s="90"/>
      <c r="ALH375" s="90"/>
      <c r="ALI375" s="90"/>
      <c r="ALJ375" s="90"/>
      <c r="ALK375" s="90"/>
      <c r="ALL375" s="90"/>
      <c r="ALM375" s="90"/>
      <c r="ALN375" s="90"/>
      <c r="ALO375" s="90"/>
      <c r="ALP375" s="90"/>
      <c r="ALQ375" s="90"/>
      <c r="ALR375" s="90"/>
      <c r="ALS375" s="90"/>
      <c r="ALT375" s="90"/>
      <c r="ALU375" s="90"/>
      <c r="ALV375" s="90"/>
      <c r="ALW375" s="90"/>
      <c r="ALX375" s="90"/>
      <c r="ALY375" s="90"/>
      <c r="ALZ375" s="90"/>
      <c r="AMA375" s="90"/>
      <c r="AMB375" s="90"/>
      <c r="AMC375" s="90"/>
      <c r="AMD375" s="90"/>
      <c r="AME375" s="90"/>
      <c r="AMF375" s="90"/>
      <c r="AMG375" s="90"/>
      <c r="AMH375" s="90"/>
      <c r="AMI375" s="90"/>
      <c r="AMJ375" s="90"/>
    </row>
    <row r="376" spans="1:1024" x14ac:dyDescent="0.35">
      <c r="A376" s="106">
        <v>43958</v>
      </c>
      <c r="B376" s="102">
        <v>0.5</v>
      </c>
      <c r="C376" s="104">
        <v>4413</v>
      </c>
      <c r="D376" s="90"/>
      <c r="E376" s="90"/>
      <c r="F376" s="90"/>
      <c r="G376" s="90"/>
      <c r="H376" s="90"/>
      <c r="I376" s="90"/>
      <c r="J376" s="90"/>
      <c r="K376" s="90"/>
      <c r="L376" s="90"/>
      <c r="M376" s="90"/>
      <c r="N376" s="90"/>
      <c r="O376" s="90"/>
      <c r="P376" s="90"/>
      <c r="Q376" s="90"/>
      <c r="R376" s="90"/>
      <c r="S376" s="90"/>
      <c r="T376" s="90"/>
      <c r="U376" s="90"/>
      <c r="V376" s="90"/>
      <c r="W376" s="90"/>
      <c r="X376" s="90"/>
      <c r="Y376" s="90"/>
      <c r="Z376" s="90"/>
      <c r="AA376" s="90"/>
      <c r="AB376" s="90"/>
      <c r="AC376" s="90"/>
      <c r="AD376" s="90"/>
      <c r="AE376" s="90"/>
      <c r="AF376" s="90"/>
      <c r="AG376" s="90"/>
      <c r="AH376" s="90"/>
      <c r="AI376" s="90"/>
      <c r="AJ376" s="90"/>
      <c r="AK376" s="90"/>
      <c r="AL376" s="90"/>
      <c r="AM376" s="90"/>
      <c r="AN376" s="90"/>
      <c r="AO376" s="90"/>
      <c r="AP376" s="90"/>
      <c r="AQ376" s="90"/>
      <c r="AR376" s="90"/>
      <c r="AS376" s="90"/>
      <c r="AT376" s="90"/>
      <c r="AU376" s="90"/>
      <c r="AV376" s="90"/>
      <c r="AW376" s="90"/>
      <c r="AX376" s="90"/>
      <c r="AY376" s="90"/>
      <c r="AZ376" s="90"/>
      <c r="BA376" s="90"/>
      <c r="BB376" s="90"/>
      <c r="BC376" s="90"/>
      <c r="BD376" s="90"/>
      <c r="BE376" s="90"/>
      <c r="BF376" s="90"/>
      <c r="BG376" s="90"/>
      <c r="BH376" s="90"/>
      <c r="BI376" s="90"/>
      <c r="BJ376" s="90"/>
      <c r="BK376" s="90"/>
      <c r="BL376" s="90"/>
      <c r="BM376" s="90"/>
      <c r="BN376" s="90"/>
      <c r="BO376" s="90"/>
      <c r="BP376" s="90"/>
      <c r="BQ376" s="90"/>
      <c r="BR376" s="90"/>
      <c r="BS376" s="90"/>
      <c r="BT376" s="90"/>
      <c r="BU376" s="90"/>
      <c r="BV376" s="90"/>
      <c r="BW376" s="90"/>
      <c r="BX376" s="90"/>
      <c r="BY376" s="90"/>
      <c r="BZ376" s="90"/>
      <c r="CA376" s="90"/>
      <c r="CB376" s="90"/>
      <c r="CC376" s="90"/>
      <c r="CD376" s="90"/>
      <c r="CE376" s="90"/>
      <c r="CF376" s="90"/>
      <c r="CG376" s="90"/>
      <c r="CH376" s="90"/>
      <c r="CI376" s="90"/>
      <c r="CJ376" s="90"/>
      <c r="CK376" s="90"/>
      <c r="CL376" s="90"/>
      <c r="CM376" s="90"/>
      <c r="CN376" s="90"/>
      <c r="CO376" s="90"/>
      <c r="CP376" s="90"/>
      <c r="CQ376" s="90"/>
      <c r="CR376" s="90"/>
      <c r="CS376" s="90"/>
      <c r="CT376" s="90"/>
      <c r="CU376" s="90"/>
      <c r="CV376" s="90"/>
      <c r="CW376" s="90"/>
      <c r="CX376" s="90"/>
      <c r="CY376" s="90"/>
      <c r="CZ376" s="90"/>
      <c r="DA376" s="90"/>
      <c r="DB376" s="90"/>
      <c r="DC376" s="90"/>
      <c r="DD376" s="90"/>
      <c r="DE376" s="90"/>
      <c r="DF376" s="90"/>
      <c r="DG376" s="90"/>
      <c r="DH376" s="90"/>
      <c r="DI376" s="90"/>
      <c r="DJ376" s="90"/>
      <c r="DK376" s="90"/>
      <c r="DL376" s="90"/>
      <c r="DM376" s="90"/>
      <c r="DN376" s="90"/>
      <c r="DO376" s="90"/>
      <c r="DP376" s="90"/>
      <c r="DQ376" s="90"/>
      <c r="DR376" s="90"/>
      <c r="DS376" s="90"/>
      <c r="DT376" s="90"/>
      <c r="DU376" s="90"/>
      <c r="DV376" s="90"/>
      <c r="DW376" s="90"/>
      <c r="DX376" s="90"/>
      <c r="DY376" s="90"/>
      <c r="DZ376" s="90"/>
      <c r="EA376" s="90"/>
      <c r="EB376" s="90"/>
      <c r="EC376" s="90"/>
      <c r="ED376" s="90"/>
      <c r="EE376" s="90"/>
      <c r="EF376" s="90"/>
      <c r="EG376" s="90"/>
      <c r="EH376" s="90"/>
      <c r="EI376" s="90"/>
      <c r="EJ376" s="90"/>
      <c r="EK376" s="90"/>
      <c r="EL376" s="90"/>
      <c r="EM376" s="90"/>
      <c r="EN376" s="90"/>
      <c r="EO376" s="90"/>
      <c r="EP376" s="90"/>
      <c r="EQ376" s="90"/>
      <c r="ER376" s="90"/>
      <c r="ES376" s="90"/>
      <c r="ET376" s="90"/>
      <c r="EU376" s="90"/>
      <c r="EV376" s="90"/>
      <c r="EW376" s="90"/>
      <c r="EX376" s="90"/>
      <c r="EY376" s="90"/>
      <c r="EZ376" s="90"/>
      <c r="FA376" s="90"/>
      <c r="FB376" s="90"/>
      <c r="FC376" s="90"/>
      <c r="FD376" s="90"/>
      <c r="FE376" s="90"/>
      <c r="FF376" s="90"/>
      <c r="FG376" s="90"/>
      <c r="FH376" s="90"/>
      <c r="FI376" s="90"/>
      <c r="FJ376" s="90"/>
      <c r="FK376" s="90"/>
      <c r="FL376" s="90"/>
      <c r="FM376" s="90"/>
      <c r="FN376" s="90"/>
      <c r="FO376" s="90"/>
      <c r="FP376" s="90"/>
      <c r="FQ376" s="90"/>
      <c r="FR376" s="90"/>
      <c r="FS376" s="90"/>
      <c r="FT376" s="90"/>
      <c r="FU376" s="90"/>
      <c r="FV376" s="90"/>
      <c r="FW376" s="90"/>
      <c r="FX376" s="90"/>
      <c r="FY376" s="90"/>
      <c r="FZ376" s="90"/>
      <c r="GA376" s="90"/>
      <c r="GB376" s="90"/>
      <c r="GC376" s="90"/>
      <c r="GD376" s="90"/>
      <c r="GE376" s="90"/>
      <c r="GF376" s="90"/>
      <c r="GG376" s="90"/>
      <c r="GH376" s="90"/>
      <c r="GI376" s="90"/>
      <c r="GJ376" s="90"/>
      <c r="GK376" s="90"/>
      <c r="GL376" s="90"/>
      <c r="GM376" s="90"/>
      <c r="GN376" s="90"/>
      <c r="GO376" s="90"/>
      <c r="GP376" s="90"/>
      <c r="GQ376" s="90"/>
      <c r="GR376" s="90"/>
      <c r="GS376" s="90"/>
      <c r="GT376" s="90"/>
      <c r="GU376" s="90"/>
      <c r="GV376" s="90"/>
      <c r="GW376" s="90"/>
      <c r="GX376" s="90"/>
      <c r="GY376" s="90"/>
      <c r="GZ376" s="90"/>
      <c r="HA376" s="90"/>
      <c r="HB376" s="90"/>
      <c r="HC376" s="90"/>
      <c r="HD376" s="90"/>
      <c r="HE376" s="90"/>
      <c r="HF376" s="90"/>
      <c r="HG376" s="90"/>
      <c r="HH376" s="90"/>
      <c r="HI376" s="90"/>
      <c r="HJ376" s="90"/>
      <c r="HK376" s="90"/>
      <c r="HL376" s="90"/>
      <c r="HM376" s="90"/>
      <c r="HN376" s="90"/>
      <c r="HO376" s="90"/>
      <c r="HP376" s="90"/>
      <c r="HQ376" s="90"/>
      <c r="HR376" s="90"/>
      <c r="HS376" s="90"/>
      <c r="HT376" s="90"/>
      <c r="HU376" s="90"/>
      <c r="HV376" s="90"/>
      <c r="HW376" s="90"/>
      <c r="HX376" s="90"/>
      <c r="HY376" s="90"/>
      <c r="HZ376" s="90"/>
      <c r="IA376" s="90"/>
      <c r="IB376" s="90"/>
      <c r="IC376" s="90"/>
      <c r="ID376" s="90"/>
      <c r="IE376" s="90"/>
      <c r="IF376" s="90"/>
      <c r="IG376" s="90"/>
      <c r="IH376" s="90"/>
      <c r="II376" s="90"/>
      <c r="IJ376" s="90"/>
      <c r="IK376" s="90"/>
      <c r="IL376" s="90"/>
      <c r="IM376" s="90"/>
      <c r="IN376" s="90"/>
      <c r="IO376" s="90"/>
      <c r="IP376" s="90"/>
      <c r="IQ376" s="90"/>
      <c r="IR376" s="90"/>
      <c r="IS376" s="90"/>
      <c r="IT376" s="90"/>
      <c r="IU376" s="90"/>
      <c r="IV376" s="90"/>
      <c r="IW376" s="90"/>
      <c r="IX376" s="90"/>
      <c r="IY376" s="90"/>
      <c r="IZ376" s="90"/>
      <c r="JA376" s="90"/>
      <c r="JB376" s="90"/>
      <c r="JC376" s="90"/>
      <c r="JD376" s="90"/>
      <c r="JE376" s="90"/>
      <c r="JF376" s="90"/>
      <c r="JG376" s="90"/>
      <c r="JH376" s="90"/>
      <c r="JI376" s="90"/>
      <c r="JJ376" s="90"/>
      <c r="JK376" s="90"/>
      <c r="JL376" s="90"/>
      <c r="JM376" s="90"/>
      <c r="JN376" s="90"/>
      <c r="JO376" s="90"/>
      <c r="JP376" s="90"/>
      <c r="JQ376" s="90"/>
      <c r="JR376" s="90"/>
      <c r="JS376" s="90"/>
      <c r="JT376" s="90"/>
      <c r="JU376" s="90"/>
      <c r="JV376" s="90"/>
      <c r="JW376" s="90"/>
      <c r="JX376" s="90"/>
      <c r="JY376" s="90"/>
      <c r="JZ376" s="90"/>
      <c r="KA376" s="90"/>
      <c r="KB376" s="90"/>
      <c r="KC376" s="90"/>
      <c r="KD376" s="90"/>
      <c r="KE376" s="90"/>
      <c r="KF376" s="90"/>
      <c r="KG376" s="90"/>
      <c r="KH376" s="90"/>
      <c r="KI376" s="90"/>
      <c r="KJ376" s="90"/>
      <c r="KK376" s="90"/>
      <c r="KL376" s="90"/>
      <c r="KM376" s="90"/>
      <c r="KN376" s="90"/>
      <c r="KO376" s="90"/>
      <c r="KP376" s="90"/>
      <c r="KQ376" s="90"/>
      <c r="KR376" s="90"/>
      <c r="KS376" s="90"/>
      <c r="KT376" s="90"/>
      <c r="KU376" s="90"/>
      <c r="KV376" s="90"/>
      <c r="KW376" s="90"/>
      <c r="KX376" s="90"/>
      <c r="KY376" s="90"/>
      <c r="KZ376" s="90"/>
      <c r="LA376" s="90"/>
      <c r="LB376" s="90"/>
      <c r="LC376" s="90"/>
      <c r="LD376" s="90"/>
      <c r="LE376" s="90"/>
      <c r="LF376" s="90"/>
      <c r="LG376" s="90"/>
      <c r="LH376" s="90"/>
      <c r="LI376" s="90"/>
      <c r="LJ376" s="90"/>
      <c r="LK376" s="90"/>
      <c r="LL376" s="90"/>
      <c r="LM376" s="90"/>
      <c r="LN376" s="90"/>
      <c r="LO376" s="90"/>
      <c r="LP376" s="90"/>
      <c r="LQ376" s="90"/>
      <c r="LR376" s="90"/>
      <c r="LS376" s="90"/>
      <c r="LT376" s="90"/>
      <c r="LU376" s="90"/>
      <c r="LV376" s="90"/>
      <c r="LW376" s="90"/>
      <c r="LX376" s="90"/>
      <c r="LY376" s="90"/>
      <c r="LZ376" s="90"/>
      <c r="MA376" s="90"/>
      <c r="MB376" s="90"/>
      <c r="MC376" s="90"/>
      <c r="MD376" s="90"/>
      <c r="ME376" s="90"/>
      <c r="MF376" s="90"/>
      <c r="MG376" s="90"/>
      <c r="MH376" s="90"/>
      <c r="MI376" s="90"/>
      <c r="MJ376" s="90"/>
      <c r="MK376" s="90"/>
      <c r="ML376" s="90"/>
      <c r="MM376" s="90"/>
      <c r="MN376" s="90"/>
      <c r="MO376" s="90"/>
      <c r="MP376" s="90"/>
      <c r="MQ376" s="90"/>
      <c r="MR376" s="90"/>
      <c r="MS376" s="90"/>
      <c r="MT376" s="90"/>
      <c r="MU376" s="90"/>
      <c r="MV376" s="90"/>
      <c r="MW376" s="90"/>
      <c r="MX376" s="90"/>
      <c r="MY376" s="90"/>
      <c r="MZ376" s="90"/>
      <c r="NA376" s="90"/>
      <c r="NB376" s="90"/>
      <c r="NC376" s="90"/>
      <c r="ND376" s="90"/>
      <c r="NE376" s="90"/>
      <c r="NF376" s="90"/>
      <c r="NG376" s="90"/>
      <c r="NH376" s="90"/>
      <c r="NI376" s="90"/>
      <c r="NJ376" s="90"/>
      <c r="NK376" s="90"/>
      <c r="NL376" s="90"/>
      <c r="NM376" s="90"/>
      <c r="NN376" s="90"/>
      <c r="NO376" s="90"/>
      <c r="NP376" s="90"/>
      <c r="NQ376" s="90"/>
      <c r="NR376" s="90"/>
      <c r="NS376" s="90"/>
      <c r="NT376" s="90"/>
      <c r="NU376" s="90"/>
      <c r="NV376" s="90"/>
      <c r="NW376" s="90"/>
      <c r="NX376" s="90"/>
      <c r="NY376" s="90"/>
      <c r="NZ376" s="90"/>
      <c r="OA376" s="90"/>
      <c r="OB376" s="90"/>
      <c r="OC376" s="90"/>
      <c r="OD376" s="90"/>
      <c r="OE376" s="90"/>
      <c r="OF376" s="90"/>
      <c r="OG376" s="90"/>
      <c r="OH376" s="90"/>
      <c r="OI376" s="90"/>
      <c r="OJ376" s="90"/>
      <c r="OK376" s="90"/>
      <c r="OL376" s="90"/>
      <c r="OM376" s="90"/>
      <c r="ON376" s="90"/>
      <c r="OO376" s="90"/>
      <c r="OP376" s="90"/>
      <c r="OQ376" s="90"/>
      <c r="OR376" s="90"/>
      <c r="OS376" s="90"/>
      <c r="OT376" s="90"/>
      <c r="OU376" s="90"/>
      <c r="OV376" s="90"/>
      <c r="OW376" s="90"/>
      <c r="OX376" s="90"/>
      <c r="OY376" s="90"/>
      <c r="OZ376" s="90"/>
      <c r="PA376" s="90"/>
      <c r="PB376" s="90"/>
      <c r="PC376" s="90"/>
      <c r="PD376" s="90"/>
      <c r="PE376" s="90"/>
      <c r="PF376" s="90"/>
      <c r="PG376" s="90"/>
      <c r="PH376" s="90"/>
      <c r="PI376" s="90"/>
      <c r="PJ376" s="90"/>
      <c r="PK376" s="90"/>
      <c r="PL376" s="90"/>
      <c r="PM376" s="90"/>
      <c r="PN376" s="90"/>
      <c r="PO376" s="90"/>
      <c r="PP376" s="90"/>
      <c r="PQ376" s="90"/>
      <c r="PR376" s="90"/>
      <c r="PS376" s="90"/>
      <c r="PT376" s="90"/>
      <c r="PU376" s="90"/>
      <c r="PV376" s="90"/>
      <c r="PW376" s="90"/>
      <c r="PX376" s="90"/>
      <c r="PY376" s="90"/>
      <c r="PZ376" s="90"/>
      <c r="QA376" s="90"/>
      <c r="QB376" s="90"/>
      <c r="QC376" s="90"/>
      <c r="QD376" s="90"/>
      <c r="QE376" s="90"/>
      <c r="QF376" s="90"/>
      <c r="QG376" s="90"/>
      <c r="QH376" s="90"/>
      <c r="QI376" s="90"/>
      <c r="QJ376" s="90"/>
      <c r="QK376" s="90"/>
      <c r="QL376" s="90"/>
      <c r="QM376" s="90"/>
      <c r="QN376" s="90"/>
      <c r="QO376" s="90"/>
      <c r="QP376" s="90"/>
      <c r="QQ376" s="90"/>
      <c r="QR376" s="90"/>
      <c r="QS376" s="90"/>
      <c r="QT376" s="90"/>
      <c r="QU376" s="90"/>
      <c r="QV376" s="90"/>
      <c r="QW376" s="90"/>
      <c r="QX376" s="90"/>
      <c r="QY376" s="90"/>
      <c r="QZ376" s="90"/>
      <c r="RA376" s="90"/>
      <c r="RB376" s="90"/>
      <c r="RC376" s="90"/>
      <c r="RD376" s="90"/>
      <c r="RE376" s="90"/>
      <c r="RF376" s="90"/>
      <c r="RG376" s="90"/>
      <c r="RH376" s="90"/>
      <c r="RI376" s="90"/>
      <c r="RJ376" s="90"/>
      <c r="RK376" s="90"/>
      <c r="RL376" s="90"/>
      <c r="RM376" s="90"/>
      <c r="RN376" s="90"/>
      <c r="RO376" s="90"/>
      <c r="RP376" s="90"/>
      <c r="RQ376" s="90"/>
      <c r="RR376" s="90"/>
      <c r="RS376" s="90"/>
      <c r="RT376" s="90"/>
      <c r="RU376" s="90"/>
      <c r="RV376" s="90"/>
      <c r="RW376" s="90"/>
      <c r="RX376" s="90"/>
      <c r="RY376" s="90"/>
      <c r="RZ376" s="90"/>
      <c r="SA376" s="90"/>
      <c r="SB376" s="90"/>
      <c r="SC376" s="90"/>
      <c r="SD376" s="90"/>
      <c r="SE376" s="90"/>
      <c r="SF376" s="90"/>
      <c r="SG376" s="90"/>
      <c r="SH376" s="90"/>
      <c r="SI376" s="90"/>
      <c r="SJ376" s="90"/>
      <c r="SK376" s="90"/>
      <c r="SL376" s="90"/>
      <c r="SM376" s="90"/>
      <c r="SN376" s="90"/>
      <c r="SO376" s="90"/>
      <c r="SP376" s="90"/>
      <c r="SQ376" s="90"/>
      <c r="SR376" s="90"/>
      <c r="SS376" s="90"/>
      <c r="ST376" s="90"/>
      <c r="SU376" s="90"/>
      <c r="SV376" s="90"/>
      <c r="SW376" s="90"/>
      <c r="SX376" s="90"/>
      <c r="SY376" s="90"/>
      <c r="SZ376" s="90"/>
      <c r="TA376" s="90"/>
      <c r="TB376" s="90"/>
      <c r="TC376" s="90"/>
      <c r="TD376" s="90"/>
      <c r="TE376" s="90"/>
      <c r="TF376" s="90"/>
      <c r="TG376" s="90"/>
      <c r="TH376" s="90"/>
      <c r="TI376" s="90"/>
      <c r="TJ376" s="90"/>
      <c r="TK376" s="90"/>
      <c r="TL376" s="90"/>
      <c r="TM376" s="90"/>
      <c r="TN376" s="90"/>
      <c r="TO376" s="90"/>
      <c r="TP376" s="90"/>
      <c r="TQ376" s="90"/>
      <c r="TR376" s="90"/>
      <c r="TS376" s="90"/>
      <c r="TT376" s="90"/>
      <c r="TU376" s="90"/>
      <c r="TV376" s="90"/>
      <c r="TW376" s="90"/>
      <c r="TX376" s="90"/>
      <c r="TY376" s="90"/>
      <c r="TZ376" s="90"/>
      <c r="UA376" s="90"/>
      <c r="UB376" s="90"/>
      <c r="UC376" s="90"/>
      <c r="UD376" s="90"/>
      <c r="UE376" s="90"/>
      <c r="UF376" s="90"/>
      <c r="UG376" s="90"/>
      <c r="UH376" s="90"/>
      <c r="UI376" s="90"/>
      <c r="UJ376" s="90"/>
      <c r="UK376" s="90"/>
      <c r="UL376" s="90"/>
      <c r="UM376" s="90"/>
      <c r="UN376" s="90"/>
      <c r="UO376" s="90"/>
      <c r="UP376" s="90"/>
      <c r="UQ376" s="90"/>
      <c r="UR376" s="90"/>
      <c r="US376" s="90"/>
      <c r="UT376" s="90"/>
      <c r="UU376" s="90"/>
      <c r="UV376" s="90"/>
      <c r="UW376" s="90"/>
      <c r="UX376" s="90"/>
      <c r="UY376" s="90"/>
      <c r="UZ376" s="90"/>
      <c r="VA376" s="90"/>
      <c r="VB376" s="90"/>
      <c r="VC376" s="90"/>
      <c r="VD376" s="90"/>
      <c r="VE376" s="90"/>
      <c r="VF376" s="90"/>
      <c r="VG376" s="90"/>
      <c r="VH376" s="90"/>
      <c r="VI376" s="90"/>
      <c r="VJ376" s="90"/>
      <c r="VK376" s="90"/>
      <c r="VL376" s="90"/>
      <c r="VM376" s="90"/>
      <c r="VN376" s="90"/>
      <c r="VO376" s="90"/>
      <c r="VP376" s="90"/>
      <c r="VQ376" s="90"/>
      <c r="VR376" s="90"/>
      <c r="VS376" s="90"/>
      <c r="VT376" s="90"/>
      <c r="VU376" s="90"/>
      <c r="VV376" s="90"/>
      <c r="VW376" s="90"/>
      <c r="VX376" s="90"/>
      <c r="VY376" s="90"/>
      <c r="VZ376" s="90"/>
      <c r="WA376" s="90"/>
      <c r="WB376" s="90"/>
      <c r="WC376" s="90"/>
      <c r="WD376" s="90"/>
      <c r="WE376" s="90"/>
      <c r="WF376" s="90"/>
      <c r="WG376" s="90"/>
      <c r="WH376" s="90"/>
      <c r="WI376" s="90"/>
      <c r="WJ376" s="90"/>
      <c r="WK376" s="90"/>
      <c r="WL376" s="90"/>
      <c r="WM376" s="90"/>
      <c r="WN376" s="90"/>
      <c r="WO376" s="90"/>
      <c r="WP376" s="90"/>
      <c r="WQ376" s="90"/>
      <c r="WR376" s="90"/>
      <c r="WS376" s="90"/>
      <c r="WT376" s="90"/>
      <c r="WU376" s="90"/>
      <c r="WV376" s="90"/>
      <c r="WW376" s="90"/>
      <c r="WX376" s="90"/>
      <c r="WY376" s="90"/>
      <c r="WZ376" s="90"/>
      <c r="XA376" s="90"/>
      <c r="XB376" s="90"/>
      <c r="XC376" s="90"/>
      <c r="XD376" s="90"/>
      <c r="XE376" s="90"/>
      <c r="XF376" s="90"/>
      <c r="XG376" s="90"/>
      <c r="XH376" s="90"/>
      <c r="XI376" s="90"/>
      <c r="XJ376" s="90"/>
      <c r="XK376" s="90"/>
      <c r="XL376" s="90"/>
      <c r="XM376" s="90"/>
      <c r="XN376" s="90"/>
      <c r="XO376" s="90"/>
      <c r="XP376" s="90"/>
      <c r="XQ376" s="90"/>
      <c r="XR376" s="90"/>
      <c r="XS376" s="90"/>
      <c r="XT376" s="90"/>
      <c r="XU376" s="90"/>
      <c r="XV376" s="90"/>
      <c r="XW376" s="90"/>
      <c r="XX376" s="90"/>
      <c r="XY376" s="90"/>
      <c r="XZ376" s="90"/>
      <c r="YA376" s="90"/>
      <c r="YB376" s="90"/>
      <c r="YC376" s="90"/>
      <c r="YD376" s="90"/>
      <c r="YE376" s="90"/>
      <c r="YF376" s="90"/>
      <c r="YG376" s="90"/>
      <c r="YH376" s="90"/>
      <c r="YI376" s="90"/>
      <c r="YJ376" s="90"/>
      <c r="YK376" s="90"/>
      <c r="YL376" s="90"/>
      <c r="YM376" s="90"/>
      <c r="YN376" s="90"/>
      <c r="YO376" s="90"/>
      <c r="YP376" s="90"/>
      <c r="YQ376" s="90"/>
      <c r="YR376" s="90"/>
      <c r="YS376" s="90"/>
      <c r="YT376" s="90"/>
      <c r="YU376" s="90"/>
      <c r="YV376" s="90"/>
      <c r="YW376" s="90"/>
      <c r="YX376" s="90"/>
      <c r="YY376" s="90"/>
      <c r="YZ376" s="90"/>
      <c r="ZA376" s="90"/>
      <c r="ZB376" s="90"/>
      <c r="ZC376" s="90"/>
      <c r="ZD376" s="90"/>
      <c r="ZE376" s="90"/>
      <c r="ZF376" s="90"/>
      <c r="ZG376" s="90"/>
      <c r="ZH376" s="90"/>
      <c r="ZI376" s="90"/>
      <c r="ZJ376" s="90"/>
      <c r="ZK376" s="90"/>
      <c r="ZL376" s="90"/>
      <c r="ZM376" s="90"/>
      <c r="ZN376" s="90"/>
      <c r="ZO376" s="90"/>
      <c r="ZP376" s="90"/>
      <c r="ZQ376" s="90"/>
      <c r="ZR376" s="90"/>
      <c r="ZS376" s="90"/>
      <c r="ZT376" s="90"/>
      <c r="ZU376" s="90"/>
      <c r="ZV376" s="90"/>
      <c r="ZW376" s="90"/>
      <c r="ZX376" s="90"/>
      <c r="ZY376" s="90"/>
      <c r="ZZ376" s="90"/>
      <c r="AAA376" s="90"/>
      <c r="AAB376" s="90"/>
      <c r="AAC376" s="90"/>
      <c r="AAD376" s="90"/>
      <c r="AAE376" s="90"/>
      <c r="AAF376" s="90"/>
      <c r="AAG376" s="90"/>
      <c r="AAH376" s="90"/>
      <c r="AAI376" s="90"/>
      <c r="AAJ376" s="90"/>
      <c r="AAK376" s="90"/>
      <c r="AAL376" s="90"/>
      <c r="AAM376" s="90"/>
      <c r="AAN376" s="90"/>
      <c r="AAO376" s="90"/>
      <c r="AAP376" s="90"/>
      <c r="AAQ376" s="90"/>
      <c r="AAR376" s="90"/>
      <c r="AAS376" s="90"/>
      <c r="AAT376" s="90"/>
      <c r="AAU376" s="90"/>
      <c r="AAV376" s="90"/>
      <c r="AAW376" s="90"/>
      <c r="AAX376" s="90"/>
      <c r="AAY376" s="90"/>
      <c r="AAZ376" s="90"/>
      <c r="ABA376" s="90"/>
      <c r="ABB376" s="90"/>
      <c r="ABC376" s="90"/>
      <c r="ABD376" s="90"/>
      <c r="ABE376" s="90"/>
      <c r="ABF376" s="90"/>
      <c r="ABG376" s="90"/>
      <c r="ABH376" s="90"/>
      <c r="ABI376" s="90"/>
      <c r="ABJ376" s="90"/>
      <c r="ABK376" s="90"/>
      <c r="ABL376" s="90"/>
      <c r="ABM376" s="90"/>
      <c r="ABN376" s="90"/>
      <c r="ABO376" s="90"/>
      <c r="ABP376" s="90"/>
      <c r="ABQ376" s="90"/>
      <c r="ABR376" s="90"/>
      <c r="ABS376" s="90"/>
      <c r="ABT376" s="90"/>
      <c r="ABU376" s="90"/>
      <c r="ABV376" s="90"/>
      <c r="ABW376" s="90"/>
      <c r="ABX376" s="90"/>
      <c r="ABY376" s="90"/>
      <c r="ABZ376" s="90"/>
      <c r="ACA376" s="90"/>
      <c r="ACB376" s="90"/>
      <c r="ACC376" s="90"/>
      <c r="ACD376" s="90"/>
      <c r="ACE376" s="90"/>
      <c r="ACF376" s="90"/>
      <c r="ACG376" s="90"/>
      <c r="ACH376" s="90"/>
      <c r="ACI376" s="90"/>
      <c r="ACJ376" s="90"/>
      <c r="ACK376" s="90"/>
      <c r="ACL376" s="90"/>
      <c r="ACM376" s="90"/>
      <c r="ACN376" s="90"/>
      <c r="ACO376" s="90"/>
      <c r="ACP376" s="90"/>
      <c r="ACQ376" s="90"/>
      <c r="ACR376" s="90"/>
      <c r="ACS376" s="90"/>
      <c r="ACT376" s="90"/>
      <c r="ACU376" s="90"/>
      <c r="ACV376" s="90"/>
      <c r="ACW376" s="90"/>
      <c r="ACX376" s="90"/>
      <c r="ACY376" s="90"/>
      <c r="ACZ376" s="90"/>
      <c r="ADA376" s="90"/>
      <c r="ADB376" s="90"/>
      <c r="ADC376" s="90"/>
      <c r="ADD376" s="90"/>
      <c r="ADE376" s="90"/>
      <c r="ADF376" s="90"/>
      <c r="ADG376" s="90"/>
      <c r="ADH376" s="90"/>
      <c r="ADI376" s="90"/>
      <c r="ADJ376" s="90"/>
      <c r="ADK376" s="90"/>
      <c r="ADL376" s="90"/>
      <c r="ADM376" s="90"/>
      <c r="ADN376" s="90"/>
      <c r="ADO376" s="90"/>
      <c r="ADP376" s="90"/>
      <c r="ADQ376" s="90"/>
      <c r="ADR376" s="90"/>
      <c r="ADS376" s="90"/>
      <c r="ADT376" s="90"/>
      <c r="ADU376" s="90"/>
      <c r="ADV376" s="90"/>
      <c r="ADW376" s="90"/>
      <c r="ADX376" s="90"/>
      <c r="ADY376" s="90"/>
      <c r="ADZ376" s="90"/>
      <c r="AEA376" s="90"/>
      <c r="AEB376" s="90"/>
      <c r="AEC376" s="90"/>
      <c r="AED376" s="90"/>
      <c r="AEE376" s="90"/>
      <c r="AEF376" s="90"/>
      <c r="AEG376" s="90"/>
      <c r="AEH376" s="90"/>
      <c r="AEI376" s="90"/>
      <c r="AEJ376" s="90"/>
      <c r="AEK376" s="90"/>
      <c r="AEL376" s="90"/>
      <c r="AEM376" s="90"/>
      <c r="AEN376" s="90"/>
      <c r="AEO376" s="90"/>
      <c r="AEP376" s="90"/>
      <c r="AEQ376" s="90"/>
      <c r="AER376" s="90"/>
      <c r="AES376" s="90"/>
      <c r="AET376" s="90"/>
      <c r="AEU376" s="90"/>
      <c r="AEV376" s="90"/>
      <c r="AEW376" s="90"/>
      <c r="AEX376" s="90"/>
      <c r="AEY376" s="90"/>
      <c r="AEZ376" s="90"/>
      <c r="AFA376" s="90"/>
      <c r="AFB376" s="90"/>
      <c r="AFC376" s="90"/>
      <c r="AFD376" s="90"/>
      <c r="AFE376" s="90"/>
      <c r="AFF376" s="90"/>
      <c r="AFG376" s="90"/>
      <c r="AFH376" s="90"/>
      <c r="AFI376" s="90"/>
      <c r="AFJ376" s="90"/>
      <c r="AFK376" s="90"/>
      <c r="AFL376" s="90"/>
      <c r="AFM376" s="90"/>
      <c r="AFN376" s="90"/>
      <c r="AFO376" s="90"/>
      <c r="AFP376" s="90"/>
      <c r="AFQ376" s="90"/>
      <c r="AFR376" s="90"/>
      <c r="AFS376" s="90"/>
      <c r="AFT376" s="90"/>
      <c r="AFU376" s="90"/>
      <c r="AFV376" s="90"/>
      <c r="AFW376" s="90"/>
      <c r="AFX376" s="90"/>
      <c r="AFY376" s="90"/>
      <c r="AFZ376" s="90"/>
      <c r="AGA376" s="90"/>
      <c r="AGB376" s="90"/>
      <c r="AGC376" s="90"/>
      <c r="AGD376" s="90"/>
      <c r="AGE376" s="90"/>
      <c r="AGF376" s="90"/>
      <c r="AGG376" s="90"/>
      <c r="AGH376" s="90"/>
      <c r="AGI376" s="90"/>
      <c r="AGJ376" s="90"/>
      <c r="AGK376" s="90"/>
      <c r="AGL376" s="90"/>
      <c r="AGM376" s="90"/>
      <c r="AGN376" s="90"/>
      <c r="AGO376" s="90"/>
      <c r="AGP376" s="90"/>
      <c r="AGQ376" s="90"/>
      <c r="AGR376" s="90"/>
      <c r="AGS376" s="90"/>
      <c r="AGT376" s="90"/>
      <c r="AGU376" s="90"/>
      <c r="AGV376" s="90"/>
      <c r="AGW376" s="90"/>
      <c r="AGX376" s="90"/>
      <c r="AGY376" s="90"/>
      <c r="AGZ376" s="90"/>
      <c r="AHA376" s="90"/>
      <c r="AHB376" s="90"/>
      <c r="AHC376" s="90"/>
      <c r="AHD376" s="90"/>
      <c r="AHE376" s="90"/>
      <c r="AHF376" s="90"/>
      <c r="AHG376" s="90"/>
      <c r="AHH376" s="90"/>
      <c r="AHI376" s="90"/>
      <c r="AHJ376" s="90"/>
      <c r="AHK376" s="90"/>
      <c r="AHL376" s="90"/>
      <c r="AHM376" s="90"/>
      <c r="AHN376" s="90"/>
      <c r="AHO376" s="90"/>
      <c r="AHP376" s="90"/>
      <c r="AHQ376" s="90"/>
      <c r="AHR376" s="90"/>
      <c r="AHS376" s="90"/>
      <c r="AHT376" s="90"/>
      <c r="AHU376" s="90"/>
      <c r="AHV376" s="90"/>
      <c r="AHW376" s="90"/>
      <c r="AHX376" s="90"/>
      <c r="AHY376" s="90"/>
      <c r="AHZ376" s="90"/>
      <c r="AIA376" s="90"/>
      <c r="AIB376" s="90"/>
      <c r="AIC376" s="90"/>
      <c r="AID376" s="90"/>
      <c r="AIE376" s="90"/>
      <c r="AIF376" s="90"/>
      <c r="AIG376" s="90"/>
      <c r="AIH376" s="90"/>
      <c r="AII376" s="90"/>
      <c r="AIJ376" s="90"/>
      <c r="AIK376" s="90"/>
      <c r="AIL376" s="90"/>
      <c r="AIM376" s="90"/>
      <c r="AIN376" s="90"/>
      <c r="AIO376" s="90"/>
      <c r="AIP376" s="90"/>
      <c r="AIQ376" s="90"/>
      <c r="AIR376" s="90"/>
      <c r="AIS376" s="90"/>
      <c r="AIT376" s="90"/>
      <c r="AIU376" s="90"/>
      <c r="AIV376" s="90"/>
      <c r="AIW376" s="90"/>
      <c r="AIX376" s="90"/>
      <c r="AIY376" s="90"/>
      <c r="AIZ376" s="90"/>
      <c r="AJA376" s="90"/>
      <c r="AJB376" s="90"/>
      <c r="AJC376" s="90"/>
      <c r="AJD376" s="90"/>
      <c r="AJE376" s="90"/>
      <c r="AJF376" s="90"/>
      <c r="AJG376" s="90"/>
      <c r="AJH376" s="90"/>
      <c r="AJI376" s="90"/>
      <c r="AJJ376" s="90"/>
      <c r="AJK376" s="90"/>
      <c r="AJL376" s="90"/>
      <c r="AJM376" s="90"/>
      <c r="AJN376" s="90"/>
      <c r="AJO376" s="90"/>
      <c r="AJP376" s="90"/>
      <c r="AJQ376" s="90"/>
      <c r="AJR376" s="90"/>
      <c r="AJS376" s="90"/>
      <c r="AJT376" s="90"/>
      <c r="AJU376" s="90"/>
      <c r="AJV376" s="90"/>
      <c r="AJW376" s="90"/>
      <c r="AJX376" s="90"/>
      <c r="AJY376" s="90"/>
      <c r="AJZ376" s="90"/>
      <c r="AKA376" s="90"/>
      <c r="AKB376" s="90"/>
      <c r="AKC376" s="90"/>
      <c r="AKD376" s="90"/>
      <c r="AKE376" s="90"/>
      <c r="AKF376" s="90"/>
      <c r="AKG376" s="90"/>
      <c r="AKH376" s="90"/>
      <c r="AKI376" s="90"/>
      <c r="AKJ376" s="90"/>
      <c r="AKK376" s="90"/>
      <c r="AKL376" s="90"/>
      <c r="AKM376" s="90"/>
      <c r="AKN376" s="90"/>
      <c r="AKO376" s="90"/>
      <c r="AKP376" s="90"/>
      <c r="AKQ376" s="90"/>
      <c r="AKR376" s="90"/>
      <c r="AKS376" s="90"/>
      <c r="AKT376" s="90"/>
      <c r="AKU376" s="90"/>
      <c r="AKV376" s="90"/>
      <c r="AKW376" s="90"/>
      <c r="AKX376" s="90"/>
      <c r="AKY376" s="90"/>
      <c r="AKZ376" s="90"/>
      <c r="ALA376" s="90"/>
      <c r="ALB376" s="90"/>
      <c r="ALC376" s="90"/>
      <c r="ALD376" s="90"/>
      <c r="ALE376" s="90"/>
      <c r="ALF376" s="90"/>
      <c r="ALG376" s="90"/>
      <c r="ALH376" s="90"/>
      <c r="ALI376" s="90"/>
      <c r="ALJ376" s="90"/>
      <c r="ALK376" s="90"/>
      <c r="ALL376" s="90"/>
      <c r="ALM376" s="90"/>
      <c r="ALN376" s="90"/>
      <c r="ALO376" s="90"/>
      <c r="ALP376" s="90"/>
      <c r="ALQ376" s="90"/>
      <c r="ALR376" s="90"/>
      <c r="ALS376" s="90"/>
      <c r="ALT376" s="90"/>
      <c r="ALU376" s="90"/>
      <c r="ALV376" s="90"/>
      <c r="ALW376" s="90"/>
      <c r="ALX376" s="90"/>
      <c r="ALY376" s="90"/>
      <c r="ALZ376" s="90"/>
      <c r="AMA376" s="90"/>
      <c r="AMB376" s="90"/>
      <c r="AMC376" s="90"/>
      <c r="AMD376" s="90"/>
      <c r="AME376" s="90"/>
      <c r="AMF376" s="90"/>
      <c r="AMG376" s="90"/>
      <c r="AMH376" s="90"/>
      <c r="AMI376" s="90"/>
      <c r="AMJ376" s="90"/>
    </row>
    <row r="377" spans="1:1024" x14ac:dyDescent="0.35">
      <c r="A377" s="106">
        <v>43957</v>
      </c>
      <c r="B377" s="102">
        <v>0.5</v>
      </c>
      <c r="C377" s="104">
        <v>4237</v>
      </c>
      <c r="D377" s="90"/>
      <c r="E377" s="90"/>
      <c r="F377" s="90"/>
      <c r="G377" s="90"/>
      <c r="H377" s="90"/>
      <c r="I377" s="90"/>
      <c r="J377" s="90"/>
      <c r="K377" s="90"/>
      <c r="L377" s="90"/>
      <c r="M377" s="90"/>
      <c r="N377" s="90"/>
      <c r="O377" s="90"/>
      <c r="P377" s="90"/>
      <c r="Q377" s="90"/>
      <c r="R377" s="90"/>
      <c r="S377" s="90"/>
      <c r="T377" s="90"/>
      <c r="U377" s="90"/>
      <c r="V377" s="90"/>
      <c r="W377" s="90"/>
      <c r="X377" s="90"/>
      <c r="Y377" s="90"/>
      <c r="Z377" s="90"/>
      <c r="AA377" s="90"/>
      <c r="AB377" s="90"/>
      <c r="AC377" s="90"/>
      <c r="AD377" s="90"/>
      <c r="AE377" s="90"/>
      <c r="AF377" s="90"/>
      <c r="AG377" s="90"/>
      <c r="AH377" s="90"/>
      <c r="AI377" s="90"/>
      <c r="AJ377" s="90"/>
      <c r="AK377" s="90"/>
      <c r="AL377" s="90"/>
      <c r="AM377" s="90"/>
      <c r="AN377" s="90"/>
      <c r="AO377" s="90"/>
      <c r="AP377" s="90"/>
      <c r="AQ377" s="90"/>
      <c r="AR377" s="90"/>
      <c r="AS377" s="90"/>
      <c r="AT377" s="90"/>
      <c r="AU377" s="90"/>
      <c r="AV377" s="90"/>
      <c r="AW377" s="90"/>
      <c r="AX377" s="90"/>
      <c r="AY377" s="90"/>
      <c r="AZ377" s="90"/>
      <c r="BA377" s="90"/>
      <c r="BB377" s="90"/>
      <c r="BC377" s="90"/>
      <c r="BD377" s="90"/>
      <c r="BE377" s="90"/>
      <c r="BF377" s="90"/>
      <c r="BG377" s="90"/>
      <c r="BH377" s="90"/>
      <c r="BI377" s="90"/>
      <c r="BJ377" s="90"/>
      <c r="BK377" s="90"/>
      <c r="BL377" s="90"/>
      <c r="BM377" s="90"/>
      <c r="BN377" s="90"/>
      <c r="BO377" s="90"/>
      <c r="BP377" s="90"/>
      <c r="BQ377" s="90"/>
      <c r="BR377" s="90"/>
      <c r="BS377" s="90"/>
      <c r="BT377" s="90"/>
      <c r="BU377" s="90"/>
      <c r="BV377" s="90"/>
      <c r="BW377" s="90"/>
      <c r="BX377" s="90"/>
      <c r="BY377" s="90"/>
      <c r="BZ377" s="90"/>
      <c r="CA377" s="90"/>
      <c r="CB377" s="90"/>
      <c r="CC377" s="90"/>
      <c r="CD377" s="90"/>
      <c r="CE377" s="90"/>
      <c r="CF377" s="90"/>
      <c r="CG377" s="90"/>
      <c r="CH377" s="90"/>
      <c r="CI377" s="90"/>
      <c r="CJ377" s="90"/>
      <c r="CK377" s="90"/>
      <c r="CL377" s="90"/>
      <c r="CM377" s="90"/>
      <c r="CN377" s="90"/>
      <c r="CO377" s="90"/>
      <c r="CP377" s="90"/>
      <c r="CQ377" s="90"/>
      <c r="CR377" s="90"/>
      <c r="CS377" s="90"/>
      <c r="CT377" s="90"/>
      <c r="CU377" s="90"/>
      <c r="CV377" s="90"/>
      <c r="CW377" s="90"/>
      <c r="CX377" s="90"/>
      <c r="CY377" s="90"/>
      <c r="CZ377" s="90"/>
      <c r="DA377" s="90"/>
      <c r="DB377" s="90"/>
      <c r="DC377" s="90"/>
      <c r="DD377" s="90"/>
      <c r="DE377" s="90"/>
      <c r="DF377" s="90"/>
      <c r="DG377" s="90"/>
      <c r="DH377" s="90"/>
      <c r="DI377" s="90"/>
      <c r="DJ377" s="90"/>
      <c r="DK377" s="90"/>
      <c r="DL377" s="90"/>
      <c r="DM377" s="90"/>
      <c r="DN377" s="90"/>
      <c r="DO377" s="90"/>
      <c r="DP377" s="90"/>
      <c r="DQ377" s="90"/>
      <c r="DR377" s="90"/>
      <c r="DS377" s="90"/>
      <c r="DT377" s="90"/>
      <c r="DU377" s="90"/>
      <c r="DV377" s="90"/>
      <c r="DW377" s="90"/>
      <c r="DX377" s="90"/>
      <c r="DY377" s="90"/>
      <c r="DZ377" s="90"/>
      <c r="EA377" s="90"/>
      <c r="EB377" s="90"/>
      <c r="EC377" s="90"/>
      <c r="ED377" s="90"/>
      <c r="EE377" s="90"/>
      <c r="EF377" s="90"/>
      <c r="EG377" s="90"/>
      <c r="EH377" s="90"/>
      <c r="EI377" s="90"/>
      <c r="EJ377" s="90"/>
      <c r="EK377" s="90"/>
      <c r="EL377" s="90"/>
      <c r="EM377" s="90"/>
      <c r="EN377" s="90"/>
      <c r="EO377" s="90"/>
      <c r="EP377" s="90"/>
      <c r="EQ377" s="90"/>
      <c r="ER377" s="90"/>
      <c r="ES377" s="90"/>
      <c r="ET377" s="90"/>
      <c r="EU377" s="90"/>
      <c r="EV377" s="90"/>
      <c r="EW377" s="90"/>
      <c r="EX377" s="90"/>
      <c r="EY377" s="90"/>
      <c r="EZ377" s="90"/>
      <c r="FA377" s="90"/>
      <c r="FB377" s="90"/>
      <c r="FC377" s="90"/>
      <c r="FD377" s="90"/>
      <c r="FE377" s="90"/>
      <c r="FF377" s="90"/>
      <c r="FG377" s="90"/>
      <c r="FH377" s="90"/>
      <c r="FI377" s="90"/>
      <c r="FJ377" s="90"/>
      <c r="FK377" s="90"/>
      <c r="FL377" s="90"/>
      <c r="FM377" s="90"/>
      <c r="FN377" s="90"/>
      <c r="FO377" s="90"/>
      <c r="FP377" s="90"/>
      <c r="FQ377" s="90"/>
      <c r="FR377" s="90"/>
      <c r="FS377" s="90"/>
      <c r="FT377" s="90"/>
      <c r="FU377" s="90"/>
      <c r="FV377" s="90"/>
      <c r="FW377" s="90"/>
      <c r="FX377" s="90"/>
      <c r="FY377" s="90"/>
      <c r="FZ377" s="90"/>
      <c r="GA377" s="90"/>
      <c r="GB377" s="90"/>
      <c r="GC377" s="90"/>
      <c r="GD377" s="90"/>
      <c r="GE377" s="90"/>
      <c r="GF377" s="90"/>
      <c r="GG377" s="90"/>
      <c r="GH377" s="90"/>
      <c r="GI377" s="90"/>
      <c r="GJ377" s="90"/>
      <c r="GK377" s="90"/>
      <c r="GL377" s="90"/>
      <c r="GM377" s="90"/>
      <c r="GN377" s="90"/>
      <c r="GO377" s="90"/>
      <c r="GP377" s="90"/>
      <c r="GQ377" s="90"/>
      <c r="GR377" s="90"/>
      <c r="GS377" s="90"/>
      <c r="GT377" s="90"/>
      <c r="GU377" s="90"/>
      <c r="GV377" s="90"/>
      <c r="GW377" s="90"/>
      <c r="GX377" s="90"/>
      <c r="GY377" s="90"/>
      <c r="GZ377" s="90"/>
      <c r="HA377" s="90"/>
      <c r="HB377" s="90"/>
      <c r="HC377" s="90"/>
      <c r="HD377" s="90"/>
      <c r="HE377" s="90"/>
      <c r="HF377" s="90"/>
      <c r="HG377" s="90"/>
      <c r="HH377" s="90"/>
      <c r="HI377" s="90"/>
      <c r="HJ377" s="90"/>
      <c r="HK377" s="90"/>
      <c r="HL377" s="90"/>
      <c r="HM377" s="90"/>
      <c r="HN377" s="90"/>
      <c r="HO377" s="90"/>
      <c r="HP377" s="90"/>
      <c r="HQ377" s="90"/>
      <c r="HR377" s="90"/>
      <c r="HS377" s="90"/>
      <c r="HT377" s="90"/>
      <c r="HU377" s="90"/>
      <c r="HV377" s="90"/>
      <c r="HW377" s="90"/>
      <c r="HX377" s="90"/>
      <c r="HY377" s="90"/>
      <c r="HZ377" s="90"/>
      <c r="IA377" s="90"/>
      <c r="IB377" s="90"/>
      <c r="IC377" s="90"/>
      <c r="ID377" s="90"/>
      <c r="IE377" s="90"/>
      <c r="IF377" s="90"/>
      <c r="IG377" s="90"/>
      <c r="IH377" s="90"/>
      <c r="II377" s="90"/>
      <c r="IJ377" s="90"/>
      <c r="IK377" s="90"/>
      <c r="IL377" s="90"/>
      <c r="IM377" s="90"/>
      <c r="IN377" s="90"/>
      <c r="IO377" s="90"/>
      <c r="IP377" s="90"/>
      <c r="IQ377" s="90"/>
      <c r="IR377" s="90"/>
      <c r="IS377" s="90"/>
      <c r="IT377" s="90"/>
      <c r="IU377" s="90"/>
      <c r="IV377" s="90"/>
      <c r="IW377" s="90"/>
      <c r="IX377" s="90"/>
      <c r="IY377" s="90"/>
      <c r="IZ377" s="90"/>
      <c r="JA377" s="90"/>
      <c r="JB377" s="90"/>
      <c r="JC377" s="90"/>
      <c r="JD377" s="90"/>
      <c r="JE377" s="90"/>
      <c r="JF377" s="90"/>
      <c r="JG377" s="90"/>
      <c r="JH377" s="90"/>
      <c r="JI377" s="90"/>
      <c r="JJ377" s="90"/>
      <c r="JK377" s="90"/>
      <c r="JL377" s="90"/>
      <c r="JM377" s="90"/>
      <c r="JN377" s="90"/>
      <c r="JO377" s="90"/>
      <c r="JP377" s="90"/>
      <c r="JQ377" s="90"/>
      <c r="JR377" s="90"/>
      <c r="JS377" s="90"/>
      <c r="JT377" s="90"/>
      <c r="JU377" s="90"/>
      <c r="JV377" s="90"/>
      <c r="JW377" s="90"/>
      <c r="JX377" s="90"/>
      <c r="JY377" s="90"/>
      <c r="JZ377" s="90"/>
      <c r="KA377" s="90"/>
      <c r="KB377" s="90"/>
      <c r="KC377" s="90"/>
      <c r="KD377" s="90"/>
      <c r="KE377" s="90"/>
      <c r="KF377" s="90"/>
      <c r="KG377" s="90"/>
      <c r="KH377" s="90"/>
      <c r="KI377" s="90"/>
      <c r="KJ377" s="90"/>
      <c r="KK377" s="90"/>
      <c r="KL377" s="90"/>
      <c r="KM377" s="90"/>
      <c r="KN377" s="90"/>
      <c r="KO377" s="90"/>
      <c r="KP377" s="90"/>
      <c r="KQ377" s="90"/>
      <c r="KR377" s="90"/>
      <c r="KS377" s="90"/>
      <c r="KT377" s="90"/>
      <c r="KU377" s="90"/>
      <c r="KV377" s="90"/>
      <c r="KW377" s="90"/>
      <c r="KX377" s="90"/>
      <c r="KY377" s="90"/>
      <c r="KZ377" s="90"/>
      <c r="LA377" s="90"/>
      <c r="LB377" s="90"/>
      <c r="LC377" s="90"/>
      <c r="LD377" s="90"/>
      <c r="LE377" s="90"/>
      <c r="LF377" s="90"/>
      <c r="LG377" s="90"/>
      <c r="LH377" s="90"/>
      <c r="LI377" s="90"/>
      <c r="LJ377" s="90"/>
      <c r="LK377" s="90"/>
      <c r="LL377" s="90"/>
      <c r="LM377" s="90"/>
      <c r="LN377" s="90"/>
      <c r="LO377" s="90"/>
      <c r="LP377" s="90"/>
      <c r="LQ377" s="90"/>
      <c r="LR377" s="90"/>
      <c r="LS377" s="90"/>
      <c r="LT377" s="90"/>
      <c r="LU377" s="90"/>
      <c r="LV377" s="90"/>
      <c r="LW377" s="90"/>
      <c r="LX377" s="90"/>
      <c r="LY377" s="90"/>
      <c r="LZ377" s="90"/>
      <c r="MA377" s="90"/>
      <c r="MB377" s="90"/>
      <c r="MC377" s="90"/>
      <c r="MD377" s="90"/>
      <c r="ME377" s="90"/>
      <c r="MF377" s="90"/>
      <c r="MG377" s="90"/>
      <c r="MH377" s="90"/>
      <c r="MI377" s="90"/>
      <c r="MJ377" s="90"/>
      <c r="MK377" s="90"/>
      <c r="ML377" s="90"/>
      <c r="MM377" s="90"/>
      <c r="MN377" s="90"/>
      <c r="MO377" s="90"/>
      <c r="MP377" s="90"/>
      <c r="MQ377" s="90"/>
      <c r="MR377" s="90"/>
      <c r="MS377" s="90"/>
      <c r="MT377" s="90"/>
      <c r="MU377" s="90"/>
      <c r="MV377" s="90"/>
      <c r="MW377" s="90"/>
      <c r="MX377" s="90"/>
      <c r="MY377" s="90"/>
      <c r="MZ377" s="90"/>
      <c r="NA377" s="90"/>
      <c r="NB377" s="90"/>
      <c r="NC377" s="90"/>
      <c r="ND377" s="90"/>
      <c r="NE377" s="90"/>
      <c r="NF377" s="90"/>
      <c r="NG377" s="90"/>
      <c r="NH377" s="90"/>
      <c r="NI377" s="90"/>
      <c r="NJ377" s="90"/>
      <c r="NK377" s="90"/>
      <c r="NL377" s="90"/>
      <c r="NM377" s="90"/>
      <c r="NN377" s="90"/>
      <c r="NO377" s="90"/>
      <c r="NP377" s="90"/>
      <c r="NQ377" s="90"/>
      <c r="NR377" s="90"/>
      <c r="NS377" s="90"/>
      <c r="NT377" s="90"/>
      <c r="NU377" s="90"/>
      <c r="NV377" s="90"/>
      <c r="NW377" s="90"/>
      <c r="NX377" s="90"/>
      <c r="NY377" s="90"/>
      <c r="NZ377" s="90"/>
      <c r="OA377" s="90"/>
      <c r="OB377" s="90"/>
      <c r="OC377" s="90"/>
      <c r="OD377" s="90"/>
      <c r="OE377" s="90"/>
      <c r="OF377" s="90"/>
      <c r="OG377" s="90"/>
      <c r="OH377" s="90"/>
      <c r="OI377" s="90"/>
      <c r="OJ377" s="90"/>
      <c r="OK377" s="90"/>
      <c r="OL377" s="90"/>
      <c r="OM377" s="90"/>
      <c r="ON377" s="90"/>
      <c r="OO377" s="90"/>
      <c r="OP377" s="90"/>
      <c r="OQ377" s="90"/>
      <c r="OR377" s="90"/>
      <c r="OS377" s="90"/>
      <c r="OT377" s="90"/>
      <c r="OU377" s="90"/>
      <c r="OV377" s="90"/>
      <c r="OW377" s="90"/>
      <c r="OX377" s="90"/>
      <c r="OY377" s="90"/>
      <c r="OZ377" s="90"/>
      <c r="PA377" s="90"/>
      <c r="PB377" s="90"/>
      <c r="PC377" s="90"/>
      <c r="PD377" s="90"/>
      <c r="PE377" s="90"/>
      <c r="PF377" s="90"/>
      <c r="PG377" s="90"/>
      <c r="PH377" s="90"/>
      <c r="PI377" s="90"/>
      <c r="PJ377" s="90"/>
      <c r="PK377" s="90"/>
      <c r="PL377" s="90"/>
      <c r="PM377" s="90"/>
      <c r="PN377" s="90"/>
      <c r="PO377" s="90"/>
      <c r="PP377" s="90"/>
      <c r="PQ377" s="90"/>
      <c r="PR377" s="90"/>
      <c r="PS377" s="90"/>
      <c r="PT377" s="90"/>
      <c r="PU377" s="90"/>
      <c r="PV377" s="90"/>
      <c r="PW377" s="90"/>
      <c r="PX377" s="90"/>
      <c r="PY377" s="90"/>
      <c r="PZ377" s="90"/>
      <c r="QA377" s="90"/>
      <c r="QB377" s="90"/>
      <c r="QC377" s="90"/>
      <c r="QD377" s="90"/>
      <c r="QE377" s="90"/>
      <c r="QF377" s="90"/>
      <c r="QG377" s="90"/>
      <c r="QH377" s="90"/>
      <c r="QI377" s="90"/>
      <c r="QJ377" s="90"/>
      <c r="QK377" s="90"/>
      <c r="QL377" s="90"/>
      <c r="QM377" s="90"/>
      <c r="QN377" s="90"/>
      <c r="QO377" s="90"/>
      <c r="QP377" s="90"/>
      <c r="QQ377" s="90"/>
      <c r="QR377" s="90"/>
      <c r="QS377" s="90"/>
      <c r="QT377" s="90"/>
      <c r="QU377" s="90"/>
      <c r="QV377" s="90"/>
      <c r="QW377" s="90"/>
      <c r="QX377" s="90"/>
      <c r="QY377" s="90"/>
      <c r="QZ377" s="90"/>
      <c r="RA377" s="90"/>
      <c r="RB377" s="90"/>
      <c r="RC377" s="90"/>
      <c r="RD377" s="90"/>
      <c r="RE377" s="90"/>
      <c r="RF377" s="90"/>
      <c r="RG377" s="90"/>
      <c r="RH377" s="90"/>
      <c r="RI377" s="90"/>
      <c r="RJ377" s="90"/>
      <c r="RK377" s="90"/>
      <c r="RL377" s="90"/>
      <c r="RM377" s="90"/>
      <c r="RN377" s="90"/>
      <c r="RO377" s="90"/>
      <c r="RP377" s="90"/>
      <c r="RQ377" s="90"/>
      <c r="RR377" s="90"/>
      <c r="RS377" s="90"/>
      <c r="RT377" s="90"/>
      <c r="RU377" s="90"/>
      <c r="RV377" s="90"/>
      <c r="RW377" s="90"/>
      <c r="RX377" s="90"/>
      <c r="RY377" s="90"/>
      <c r="RZ377" s="90"/>
      <c r="SA377" s="90"/>
      <c r="SB377" s="90"/>
      <c r="SC377" s="90"/>
      <c r="SD377" s="90"/>
      <c r="SE377" s="90"/>
      <c r="SF377" s="90"/>
      <c r="SG377" s="90"/>
      <c r="SH377" s="90"/>
      <c r="SI377" s="90"/>
      <c r="SJ377" s="90"/>
      <c r="SK377" s="90"/>
      <c r="SL377" s="90"/>
      <c r="SM377" s="90"/>
      <c r="SN377" s="90"/>
      <c r="SO377" s="90"/>
      <c r="SP377" s="90"/>
      <c r="SQ377" s="90"/>
      <c r="SR377" s="90"/>
      <c r="SS377" s="90"/>
      <c r="ST377" s="90"/>
      <c r="SU377" s="90"/>
      <c r="SV377" s="90"/>
      <c r="SW377" s="90"/>
      <c r="SX377" s="90"/>
      <c r="SY377" s="90"/>
      <c r="SZ377" s="90"/>
      <c r="TA377" s="90"/>
      <c r="TB377" s="90"/>
      <c r="TC377" s="90"/>
      <c r="TD377" s="90"/>
      <c r="TE377" s="90"/>
      <c r="TF377" s="90"/>
      <c r="TG377" s="90"/>
      <c r="TH377" s="90"/>
      <c r="TI377" s="90"/>
      <c r="TJ377" s="90"/>
      <c r="TK377" s="90"/>
      <c r="TL377" s="90"/>
      <c r="TM377" s="90"/>
      <c r="TN377" s="90"/>
      <c r="TO377" s="90"/>
      <c r="TP377" s="90"/>
      <c r="TQ377" s="90"/>
      <c r="TR377" s="90"/>
      <c r="TS377" s="90"/>
      <c r="TT377" s="90"/>
      <c r="TU377" s="90"/>
      <c r="TV377" s="90"/>
      <c r="TW377" s="90"/>
      <c r="TX377" s="90"/>
      <c r="TY377" s="90"/>
      <c r="TZ377" s="90"/>
      <c r="UA377" s="90"/>
      <c r="UB377" s="90"/>
      <c r="UC377" s="90"/>
      <c r="UD377" s="90"/>
      <c r="UE377" s="90"/>
      <c r="UF377" s="90"/>
      <c r="UG377" s="90"/>
      <c r="UH377" s="90"/>
      <c r="UI377" s="90"/>
      <c r="UJ377" s="90"/>
      <c r="UK377" s="90"/>
      <c r="UL377" s="90"/>
      <c r="UM377" s="90"/>
      <c r="UN377" s="90"/>
      <c r="UO377" s="90"/>
      <c r="UP377" s="90"/>
      <c r="UQ377" s="90"/>
      <c r="UR377" s="90"/>
      <c r="US377" s="90"/>
      <c r="UT377" s="90"/>
      <c r="UU377" s="90"/>
      <c r="UV377" s="90"/>
      <c r="UW377" s="90"/>
      <c r="UX377" s="90"/>
      <c r="UY377" s="90"/>
      <c r="UZ377" s="90"/>
      <c r="VA377" s="90"/>
      <c r="VB377" s="90"/>
      <c r="VC377" s="90"/>
      <c r="VD377" s="90"/>
      <c r="VE377" s="90"/>
      <c r="VF377" s="90"/>
      <c r="VG377" s="90"/>
      <c r="VH377" s="90"/>
      <c r="VI377" s="90"/>
      <c r="VJ377" s="90"/>
      <c r="VK377" s="90"/>
      <c r="VL377" s="90"/>
      <c r="VM377" s="90"/>
      <c r="VN377" s="90"/>
      <c r="VO377" s="90"/>
      <c r="VP377" s="90"/>
      <c r="VQ377" s="90"/>
      <c r="VR377" s="90"/>
      <c r="VS377" s="90"/>
      <c r="VT377" s="90"/>
      <c r="VU377" s="90"/>
      <c r="VV377" s="90"/>
      <c r="VW377" s="90"/>
      <c r="VX377" s="90"/>
      <c r="VY377" s="90"/>
      <c r="VZ377" s="90"/>
      <c r="WA377" s="90"/>
      <c r="WB377" s="90"/>
      <c r="WC377" s="90"/>
      <c r="WD377" s="90"/>
      <c r="WE377" s="90"/>
      <c r="WF377" s="90"/>
      <c r="WG377" s="90"/>
      <c r="WH377" s="90"/>
      <c r="WI377" s="90"/>
      <c r="WJ377" s="90"/>
      <c r="WK377" s="90"/>
      <c r="WL377" s="90"/>
      <c r="WM377" s="90"/>
      <c r="WN377" s="90"/>
      <c r="WO377" s="90"/>
      <c r="WP377" s="90"/>
      <c r="WQ377" s="90"/>
      <c r="WR377" s="90"/>
      <c r="WS377" s="90"/>
      <c r="WT377" s="90"/>
      <c r="WU377" s="90"/>
      <c r="WV377" s="90"/>
      <c r="WW377" s="90"/>
      <c r="WX377" s="90"/>
      <c r="WY377" s="90"/>
      <c r="WZ377" s="90"/>
      <c r="XA377" s="90"/>
      <c r="XB377" s="90"/>
      <c r="XC377" s="90"/>
      <c r="XD377" s="90"/>
      <c r="XE377" s="90"/>
      <c r="XF377" s="90"/>
      <c r="XG377" s="90"/>
      <c r="XH377" s="90"/>
      <c r="XI377" s="90"/>
      <c r="XJ377" s="90"/>
      <c r="XK377" s="90"/>
      <c r="XL377" s="90"/>
      <c r="XM377" s="90"/>
      <c r="XN377" s="90"/>
      <c r="XO377" s="90"/>
      <c r="XP377" s="90"/>
      <c r="XQ377" s="90"/>
      <c r="XR377" s="90"/>
      <c r="XS377" s="90"/>
      <c r="XT377" s="90"/>
      <c r="XU377" s="90"/>
      <c r="XV377" s="90"/>
      <c r="XW377" s="90"/>
      <c r="XX377" s="90"/>
      <c r="XY377" s="90"/>
      <c r="XZ377" s="90"/>
      <c r="YA377" s="90"/>
      <c r="YB377" s="90"/>
      <c r="YC377" s="90"/>
      <c r="YD377" s="90"/>
      <c r="YE377" s="90"/>
      <c r="YF377" s="90"/>
      <c r="YG377" s="90"/>
      <c r="YH377" s="90"/>
      <c r="YI377" s="90"/>
      <c r="YJ377" s="90"/>
      <c r="YK377" s="90"/>
      <c r="YL377" s="90"/>
      <c r="YM377" s="90"/>
      <c r="YN377" s="90"/>
      <c r="YO377" s="90"/>
      <c r="YP377" s="90"/>
      <c r="YQ377" s="90"/>
      <c r="YR377" s="90"/>
      <c r="YS377" s="90"/>
      <c r="YT377" s="90"/>
      <c r="YU377" s="90"/>
      <c r="YV377" s="90"/>
      <c r="YW377" s="90"/>
      <c r="YX377" s="90"/>
      <c r="YY377" s="90"/>
      <c r="YZ377" s="90"/>
      <c r="ZA377" s="90"/>
      <c r="ZB377" s="90"/>
      <c r="ZC377" s="90"/>
      <c r="ZD377" s="90"/>
      <c r="ZE377" s="90"/>
      <c r="ZF377" s="90"/>
      <c r="ZG377" s="90"/>
      <c r="ZH377" s="90"/>
      <c r="ZI377" s="90"/>
      <c r="ZJ377" s="90"/>
      <c r="ZK377" s="90"/>
      <c r="ZL377" s="90"/>
      <c r="ZM377" s="90"/>
      <c r="ZN377" s="90"/>
      <c r="ZO377" s="90"/>
      <c r="ZP377" s="90"/>
      <c r="ZQ377" s="90"/>
      <c r="ZR377" s="90"/>
      <c r="ZS377" s="90"/>
      <c r="ZT377" s="90"/>
      <c r="ZU377" s="90"/>
      <c r="ZV377" s="90"/>
      <c r="ZW377" s="90"/>
      <c r="ZX377" s="90"/>
      <c r="ZY377" s="90"/>
      <c r="ZZ377" s="90"/>
      <c r="AAA377" s="90"/>
      <c r="AAB377" s="90"/>
      <c r="AAC377" s="90"/>
      <c r="AAD377" s="90"/>
      <c r="AAE377" s="90"/>
      <c r="AAF377" s="90"/>
      <c r="AAG377" s="90"/>
      <c r="AAH377" s="90"/>
      <c r="AAI377" s="90"/>
      <c r="AAJ377" s="90"/>
      <c r="AAK377" s="90"/>
      <c r="AAL377" s="90"/>
      <c r="AAM377" s="90"/>
      <c r="AAN377" s="90"/>
      <c r="AAO377" s="90"/>
      <c r="AAP377" s="90"/>
      <c r="AAQ377" s="90"/>
      <c r="AAR377" s="90"/>
      <c r="AAS377" s="90"/>
      <c r="AAT377" s="90"/>
      <c r="AAU377" s="90"/>
      <c r="AAV377" s="90"/>
      <c r="AAW377" s="90"/>
      <c r="AAX377" s="90"/>
      <c r="AAY377" s="90"/>
      <c r="AAZ377" s="90"/>
      <c r="ABA377" s="90"/>
      <c r="ABB377" s="90"/>
      <c r="ABC377" s="90"/>
      <c r="ABD377" s="90"/>
      <c r="ABE377" s="90"/>
      <c r="ABF377" s="90"/>
      <c r="ABG377" s="90"/>
      <c r="ABH377" s="90"/>
      <c r="ABI377" s="90"/>
      <c r="ABJ377" s="90"/>
      <c r="ABK377" s="90"/>
      <c r="ABL377" s="90"/>
      <c r="ABM377" s="90"/>
      <c r="ABN377" s="90"/>
      <c r="ABO377" s="90"/>
      <c r="ABP377" s="90"/>
      <c r="ABQ377" s="90"/>
      <c r="ABR377" s="90"/>
      <c r="ABS377" s="90"/>
      <c r="ABT377" s="90"/>
      <c r="ABU377" s="90"/>
      <c r="ABV377" s="90"/>
      <c r="ABW377" s="90"/>
      <c r="ABX377" s="90"/>
      <c r="ABY377" s="90"/>
      <c r="ABZ377" s="90"/>
      <c r="ACA377" s="90"/>
      <c r="ACB377" s="90"/>
      <c r="ACC377" s="90"/>
      <c r="ACD377" s="90"/>
      <c r="ACE377" s="90"/>
      <c r="ACF377" s="90"/>
      <c r="ACG377" s="90"/>
      <c r="ACH377" s="90"/>
      <c r="ACI377" s="90"/>
      <c r="ACJ377" s="90"/>
      <c r="ACK377" s="90"/>
      <c r="ACL377" s="90"/>
      <c r="ACM377" s="90"/>
      <c r="ACN377" s="90"/>
      <c r="ACO377" s="90"/>
      <c r="ACP377" s="90"/>
      <c r="ACQ377" s="90"/>
      <c r="ACR377" s="90"/>
      <c r="ACS377" s="90"/>
      <c r="ACT377" s="90"/>
      <c r="ACU377" s="90"/>
      <c r="ACV377" s="90"/>
      <c r="ACW377" s="90"/>
      <c r="ACX377" s="90"/>
      <c r="ACY377" s="90"/>
      <c r="ACZ377" s="90"/>
      <c r="ADA377" s="90"/>
      <c r="ADB377" s="90"/>
      <c r="ADC377" s="90"/>
      <c r="ADD377" s="90"/>
      <c r="ADE377" s="90"/>
      <c r="ADF377" s="90"/>
      <c r="ADG377" s="90"/>
      <c r="ADH377" s="90"/>
      <c r="ADI377" s="90"/>
      <c r="ADJ377" s="90"/>
      <c r="ADK377" s="90"/>
      <c r="ADL377" s="90"/>
      <c r="ADM377" s="90"/>
      <c r="ADN377" s="90"/>
      <c r="ADO377" s="90"/>
      <c r="ADP377" s="90"/>
      <c r="ADQ377" s="90"/>
      <c r="ADR377" s="90"/>
      <c r="ADS377" s="90"/>
      <c r="ADT377" s="90"/>
      <c r="ADU377" s="90"/>
      <c r="ADV377" s="90"/>
      <c r="ADW377" s="90"/>
      <c r="ADX377" s="90"/>
      <c r="ADY377" s="90"/>
      <c r="ADZ377" s="90"/>
      <c r="AEA377" s="90"/>
      <c r="AEB377" s="90"/>
      <c r="AEC377" s="90"/>
      <c r="AED377" s="90"/>
      <c r="AEE377" s="90"/>
      <c r="AEF377" s="90"/>
      <c r="AEG377" s="90"/>
      <c r="AEH377" s="90"/>
      <c r="AEI377" s="90"/>
      <c r="AEJ377" s="90"/>
      <c r="AEK377" s="90"/>
      <c r="AEL377" s="90"/>
      <c r="AEM377" s="90"/>
      <c r="AEN377" s="90"/>
      <c r="AEO377" s="90"/>
      <c r="AEP377" s="90"/>
      <c r="AEQ377" s="90"/>
      <c r="AER377" s="90"/>
      <c r="AES377" s="90"/>
      <c r="AET377" s="90"/>
      <c r="AEU377" s="90"/>
      <c r="AEV377" s="90"/>
      <c r="AEW377" s="90"/>
      <c r="AEX377" s="90"/>
      <c r="AEY377" s="90"/>
      <c r="AEZ377" s="90"/>
      <c r="AFA377" s="90"/>
      <c r="AFB377" s="90"/>
      <c r="AFC377" s="90"/>
      <c r="AFD377" s="90"/>
      <c r="AFE377" s="90"/>
      <c r="AFF377" s="90"/>
      <c r="AFG377" s="90"/>
      <c r="AFH377" s="90"/>
      <c r="AFI377" s="90"/>
      <c r="AFJ377" s="90"/>
      <c r="AFK377" s="90"/>
      <c r="AFL377" s="90"/>
      <c r="AFM377" s="90"/>
      <c r="AFN377" s="90"/>
      <c r="AFO377" s="90"/>
      <c r="AFP377" s="90"/>
      <c r="AFQ377" s="90"/>
      <c r="AFR377" s="90"/>
      <c r="AFS377" s="90"/>
      <c r="AFT377" s="90"/>
      <c r="AFU377" s="90"/>
      <c r="AFV377" s="90"/>
      <c r="AFW377" s="90"/>
      <c r="AFX377" s="90"/>
      <c r="AFY377" s="90"/>
      <c r="AFZ377" s="90"/>
      <c r="AGA377" s="90"/>
      <c r="AGB377" s="90"/>
      <c r="AGC377" s="90"/>
      <c r="AGD377" s="90"/>
      <c r="AGE377" s="90"/>
      <c r="AGF377" s="90"/>
      <c r="AGG377" s="90"/>
      <c r="AGH377" s="90"/>
      <c r="AGI377" s="90"/>
      <c r="AGJ377" s="90"/>
      <c r="AGK377" s="90"/>
      <c r="AGL377" s="90"/>
      <c r="AGM377" s="90"/>
      <c r="AGN377" s="90"/>
      <c r="AGO377" s="90"/>
      <c r="AGP377" s="90"/>
      <c r="AGQ377" s="90"/>
      <c r="AGR377" s="90"/>
      <c r="AGS377" s="90"/>
      <c r="AGT377" s="90"/>
      <c r="AGU377" s="90"/>
      <c r="AGV377" s="90"/>
      <c r="AGW377" s="90"/>
      <c r="AGX377" s="90"/>
      <c r="AGY377" s="90"/>
      <c r="AGZ377" s="90"/>
      <c r="AHA377" s="90"/>
      <c r="AHB377" s="90"/>
      <c r="AHC377" s="90"/>
      <c r="AHD377" s="90"/>
      <c r="AHE377" s="90"/>
      <c r="AHF377" s="90"/>
      <c r="AHG377" s="90"/>
      <c r="AHH377" s="90"/>
      <c r="AHI377" s="90"/>
      <c r="AHJ377" s="90"/>
      <c r="AHK377" s="90"/>
      <c r="AHL377" s="90"/>
      <c r="AHM377" s="90"/>
      <c r="AHN377" s="90"/>
      <c r="AHO377" s="90"/>
      <c r="AHP377" s="90"/>
      <c r="AHQ377" s="90"/>
      <c r="AHR377" s="90"/>
      <c r="AHS377" s="90"/>
      <c r="AHT377" s="90"/>
      <c r="AHU377" s="90"/>
      <c r="AHV377" s="90"/>
      <c r="AHW377" s="90"/>
      <c r="AHX377" s="90"/>
      <c r="AHY377" s="90"/>
      <c r="AHZ377" s="90"/>
      <c r="AIA377" s="90"/>
      <c r="AIB377" s="90"/>
      <c r="AIC377" s="90"/>
      <c r="AID377" s="90"/>
      <c r="AIE377" s="90"/>
      <c r="AIF377" s="90"/>
      <c r="AIG377" s="90"/>
      <c r="AIH377" s="90"/>
      <c r="AII377" s="90"/>
      <c r="AIJ377" s="90"/>
      <c r="AIK377" s="90"/>
      <c r="AIL377" s="90"/>
      <c r="AIM377" s="90"/>
      <c r="AIN377" s="90"/>
      <c r="AIO377" s="90"/>
      <c r="AIP377" s="90"/>
      <c r="AIQ377" s="90"/>
      <c r="AIR377" s="90"/>
      <c r="AIS377" s="90"/>
      <c r="AIT377" s="90"/>
      <c r="AIU377" s="90"/>
      <c r="AIV377" s="90"/>
      <c r="AIW377" s="90"/>
      <c r="AIX377" s="90"/>
      <c r="AIY377" s="90"/>
      <c r="AIZ377" s="90"/>
      <c r="AJA377" s="90"/>
      <c r="AJB377" s="90"/>
      <c r="AJC377" s="90"/>
      <c r="AJD377" s="90"/>
      <c r="AJE377" s="90"/>
      <c r="AJF377" s="90"/>
      <c r="AJG377" s="90"/>
      <c r="AJH377" s="90"/>
      <c r="AJI377" s="90"/>
      <c r="AJJ377" s="90"/>
      <c r="AJK377" s="90"/>
      <c r="AJL377" s="90"/>
      <c r="AJM377" s="90"/>
      <c r="AJN377" s="90"/>
      <c r="AJO377" s="90"/>
      <c r="AJP377" s="90"/>
      <c r="AJQ377" s="90"/>
      <c r="AJR377" s="90"/>
      <c r="AJS377" s="90"/>
      <c r="AJT377" s="90"/>
      <c r="AJU377" s="90"/>
      <c r="AJV377" s="90"/>
      <c r="AJW377" s="90"/>
      <c r="AJX377" s="90"/>
      <c r="AJY377" s="90"/>
      <c r="AJZ377" s="90"/>
      <c r="AKA377" s="90"/>
      <c r="AKB377" s="90"/>
      <c r="AKC377" s="90"/>
      <c r="AKD377" s="90"/>
      <c r="AKE377" s="90"/>
      <c r="AKF377" s="90"/>
      <c r="AKG377" s="90"/>
      <c r="AKH377" s="90"/>
      <c r="AKI377" s="90"/>
      <c r="AKJ377" s="90"/>
      <c r="AKK377" s="90"/>
      <c r="AKL377" s="90"/>
      <c r="AKM377" s="90"/>
      <c r="AKN377" s="90"/>
      <c r="AKO377" s="90"/>
      <c r="AKP377" s="90"/>
      <c r="AKQ377" s="90"/>
      <c r="AKR377" s="90"/>
      <c r="AKS377" s="90"/>
      <c r="AKT377" s="90"/>
      <c r="AKU377" s="90"/>
      <c r="AKV377" s="90"/>
      <c r="AKW377" s="90"/>
      <c r="AKX377" s="90"/>
      <c r="AKY377" s="90"/>
      <c r="AKZ377" s="90"/>
      <c r="ALA377" s="90"/>
      <c r="ALB377" s="90"/>
      <c r="ALC377" s="90"/>
      <c r="ALD377" s="90"/>
      <c r="ALE377" s="90"/>
      <c r="ALF377" s="90"/>
      <c r="ALG377" s="90"/>
      <c r="ALH377" s="90"/>
      <c r="ALI377" s="90"/>
      <c r="ALJ377" s="90"/>
      <c r="ALK377" s="90"/>
      <c r="ALL377" s="90"/>
      <c r="ALM377" s="90"/>
      <c r="ALN377" s="90"/>
      <c r="ALO377" s="90"/>
      <c r="ALP377" s="90"/>
      <c r="ALQ377" s="90"/>
      <c r="ALR377" s="90"/>
      <c r="ALS377" s="90"/>
      <c r="ALT377" s="90"/>
      <c r="ALU377" s="90"/>
      <c r="ALV377" s="90"/>
      <c r="ALW377" s="90"/>
      <c r="ALX377" s="90"/>
      <c r="ALY377" s="90"/>
      <c r="ALZ377" s="90"/>
      <c r="AMA377" s="90"/>
      <c r="AMB377" s="90"/>
      <c r="AMC377" s="90"/>
      <c r="AMD377" s="90"/>
      <c r="AME377" s="90"/>
      <c r="AMF377" s="90"/>
      <c r="AMG377" s="90"/>
      <c r="AMH377" s="90"/>
      <c r="AMI377" s="90"/>
      <c r="AMJ377" s="90"/>
    </row>
    <row r="378" spans="1:1024" x14ac:dyDescent="0.35">
      <c r="A378" s="106">
        <v>43956</v>
      </c>
      <c r="B378" s="102">
        <v>0.5</v>
      </c>
      <c r="C378" s="104">
        <v>4048</v>
      </c>
      <c r="D378" s="90"/>
      <c r="E378" s="90"/>
      <c r="F378" s="90"/>
      <c r="G378" s="90"/>
      <c r="H378" s="90"/>
      <c r="I378" s="90"/>
      <c r="J378" s="90"/>
      <c r="K378" s="90"/>
      <c r="L378" s="90"/>
      <c r="M378" s="90"/>
      <c r="N378" s="90"/>
      <c r="O378" s="90"/>
      <c r="P378" s="90"/>
      <c r="Q378" s="90"/>
      <c r="R378" s="90"/>
      <c r="S378" s="90"/>
      <c r="T378" s="90"/>
      <c r="U378" s="90"/>
      <c r="V378" s="90"/>
      <c r="W378" s="90"/>
      <c r="X378" s="90"/>
      <c r="Y378" s="90"/>
      <c r="Z378" s="90"/>
      <c r="AA378" s="90"/>
      <c r="AB378" s="90"/>
      <c r="AC378" s="90"/>
      <c r="AD378" s="90"/>
      <c r="AE378" s="90"/>
      <c r="AF378" s="90"/>
      <c r="AG378" s="90"/>
      <c r="AH378" s="90"/>
      <c r="AI378" s="90"/>
      <c r="AJ378" s="90"/>
      <c r="AK378" s="90"/>
      <c r="AL378" s="90"/>
      <c r="AM378" s="90"/>
      <c r="AN378" s="90"/>
      <c r="AO378" s="90"/>
      <c r="AP378" s="90"/>
      <c r="AQ378" s="90"/>
      <c r="AR378" s="90"/>
      <c r="AS378" s="90"/>
      <c r="AT378" s="90"/>
      <c r="AU378" s="90"/>
      <c r="AV378" s="90"/>
      <c r="AW378" s="90"/>
      <c r="AX378" s="90"/>
      <c r="AY378" s="90"/>
      <c r="AZ378" s="90"/>
      <c r="BA378" s="90"/>
      <c r="BB378" s="90"/>
      <c r="BC378" s="90"/>
      <c r="BD378" s="90"/>
      <c r="BE378" s="90"/>
      <c r="BF378" s="90"/>
      <c r="BG378" s="90"/>
      <c r="BH378" s="90"/>
      <c r="BI378" s="90"/>
      <c r="BJ378" s="90"/>
      <c r="BK378" s="90"/>
      <c r="BL378" s="90"/>
      <c r="BM378" s="90"/>
      <c r="BN378" s="90"/>
      <c r="BO378" s="90"/>
      <c r="BP378" s="90"/>
      <c r="BQ378" s="90"/>
      <c r="BR378" s="90"/>
      <c r="BS378" s="90"/>
      <c r="BT378" s="90"/>
      <c r="BU378" s="90"/>
      <c r="BV378" s="90"/>
      <c r="BW378" s="90"/>
      <c r="BX378" s="90"/>
      <c r="BY378" s="90"/>
      <c r="BZ378" s="90"/>
      <c r="CA378" s="90"/>
      <c r="CB378" s="90"/>
      <c r="CC378" s="90"/>
      <c r="CD378" s="90"/>
      <c r="CE378" s="90"/>
      <c r="CF378" s="90"/>
      <c r="CG378" s="90"/>
      <c r="CH378" s="90"/>
      <c r="CI378" s="90"/>
      <c r="CJ378" s="90"/>
      <c r="CK378" s="90"/>
      <c r="CL378" s="90"/>
      <c r="CM378" s="90"/>
      <c r="CN378" s="90"/>
      <c r="CO378" s="90"/>
      <c r="CP378" s="90"/>
      <c r="CQ378" s="90"/>
      <c r="CR378" s="90"/>
      <c r="CS378" s="90"/>
      <c r="CT378" s="90"/>
      <c r="CU378" s="90"/>
      <c r="CV378" s="90"/>
      <c r="CW378" s="90"/>
      <c r="CX378" s="90"/>
      <c r="CY378" s="90"/>
      <c r="CZ378" s="90"/>
      <c r="DA378" s="90"/>
      <c r="DB378" s="90"/>
      <c r="DC378" s="90"/>
      <c r="DD378" s="90"/>
      <c r="DE378" s="90"/>
      <c r="DF378" s="90"/>
      <c r="DG378" s="90"/>
      <c r="DH378" s="90"/>
      <c r="DI378" s="90"/>
      <c r="DJ378" s="90"/>
      <c r="DK378" s="90"/>
      <c r="DL378" s="90"/>
      <c r="DM378" s="90"/>
      <c r="DN378" s="90"/>
      <c r="DO378" s="90"/>
      <c r="DP378" s="90"/>
      <c r="DQ378" s="90"/>
      <c r="DR378" s="90"/>
      <c r="DS378" s="90"/>
      <c r="DT378" s="90"/>
      <c r="DU378" s="90"/>
      <c r="DV378" s="90"/>
      <c r="DW378" s="90"/>
      <c r="DX378" s="90"/>
      <c r="DY378" s="90"/>
      <c r="DZ378" s="90"/>
      <c r="EA378" s="90"/>
      <c r="EB378" s="90"/>
      <c r="EC378" s="90"/>
      <c r="ED378" s="90"/>
      <c r="EE378" s="90"/>
      <c r="EF378" s="90"/>
      <c r="EG378" s="90"/>
      <c r="EH378" s="90"/>
      <c r="EI378" s="90"/>
      <c r="EJ378" s="90"/>
      <c r="EK378" s="90"/>
      <c r="EL378" s="90"/>
      <c r="EM378" s="90"/>
      <c r="EN378" s="90"/>
      <c r="EO378" s="90"/>
      <c r="EP378" s="90"/>
      <c r="EQ378" s="90"/>
      <c r="ER378" s="90"/>
      <c r="ES378" s="90"/>
      <c r="ET378" s="90"/>
      <c r="EU378" s="90"/>
      <c r="EV378" s="90"/>
      <c r="EW378" s="90"/>
      <c r="EX378" s="90"/>
      <c r="EY378" s="90"/>
      <c r="EZ378" s="90"/>
      <c r="FA378" s="90"/>
      <c r="FB378" s="90"/>
      <c r="FC378" s="90"/>
      <c r="FD378" s="90"/>
      <c r="FE378" s="90"/>
      <c r="FF378" s="90"/>
      <c r="FG378" s="90"/>
      <c r="FH378" s="90"/>
      <c r="FI378" s="90"/>
      <c r="FJ378" s="90"/>
      <c r="FK378" s="90"/>
      <c r="FL378" s="90"/>
      <c r="FM378" s="90"/>
      <c r="FN378" s="90"/>
      <c r="FO378" s="90"/>
      <c r="FP378" s="90"/>
      <c r="FQ378" s="90"/>
      <c r="FR378" s="90"/>
      <c r="FS378" s="90"/>
      <c r="FT378" s="90"/>
      <c r="FU378" s="90"/>
      <c r="FV378" s="90"/>
      <c r="FW378" s="90"/>
      <c r="FX378" s="90"/>
      <c r="FY378" s="90"/>
      <c r="FZ378" s="90"/>
      <c r="GA378" s="90"/>
      <c r="GB378" s="90"/>
      <c r="GC378" s="90"/>
      <c r="GD378" s="90"/>
      <c r="GE378" s="90"/>
      <c r="GF378" s="90"/>
      <c r="GG378" s="90"/>
      <c r="GH378" s="90"/>
      <c r="GI378" s="90"/>
      <c r="GJ378" s="90"/>
      <c r="GK378" s="90"/>
      <c r="GL378" s="90"/>
      <c r="GM378" s="90"/>
      <c r="GN378" s="90"/>
      <c r="GO378" s="90"/>
      <c r="GP378" s="90"/>
      <c r="GQ378" s="90"/>
      <c r="GR378" s="90"/>
      <c r="GS378" s="90"/>
      <c r="GT378" s="90"/>
      <c r="GU378" s="90"/>
      <c r="GV378" s="90"/>
      <c r="GW378" s="90"/>
      <c r="GX378" s="90"/>
      <c r="GY378" s="90"/>
      <c r="GZ378" s="90"/>
      <c r="HA378" s="90"/>
      <c r="HB378" s="90"/>
      <c r="HC378" s="90"/>
      <c r="HD378" s="90"/>
      <c r="HE378" s="90"/>
      <c r="HF378" s="90"/>
      <c r="HG378" s="90"/>
      <c r="HH378" s="90"/>
      <c r="HI378" s="90"/>
      <c r="HJ378" s="90"/>
      <c r="HK378" s="90"/>
      <c r="HL378" s="90"/>
      <c r="HM378" s="90"/>
      <c r="HN378" s="90"/>
      <c r="HO378" s="90"/>
      <c r="HP378" s="90"/>
      <c r="HQ378" s="90"/>
      <c r="HR378" s="90"/>
      <c r="HS378" s="90"/>
      <c r="HT378" s="90"/>
      <c r="HU378" s="90"/>
      <c r="HV378" s="90"/>
      <c r="HW378" s="90"/>
      <c r="HX378" s="90"/>
      <c r="HY378" s="90"/>
      <c r="HZ378" s="90"/>
      <c r="IA378" s="90"/>
      <c r="IB378" s="90"/>
      <c r="IC378" s="90"/>
      <c r="ID378" s="90"/>
      <c r="IE378" s="90"/>
      <c r="IF378" s="90"/>
      <c r="IG378" s="90"/>
      <c r="IH378" s="90"/>
      <c r="II378" s="90"/>
      <c r="IJ378" s="90"/>
      <c r="IK378" s="90"/>
      <c r="IL378" s="90"/>
      <c r="IM378" s="90"/>
      <c r="IN378" s="90"/>
      <c r="IO378" s="90"/>
      <c r="IP378" s="90"/>
      <c r="IQ378" s="90"/>
      <c r="IR378" s="90"/>
      <c r="IS378" s="90"/>
      <c r="IT378" s="90"/>
      <c r="IU378" s="90"/>
      <c r="IV378" s="90"/>
      <c r="IW378" s="90"/>
      <c r="IX378" s="90"/>
      <c r="IY378" s="90"/>
      <c r="IZ378" s="90"/>
      <c r="JA378" s="90"/>
      <c r="JB378" s="90"/>
      <c r="JC378" s="90"/>
      <c r="JD378" s="90"/>
      <c r="JE378" s="90"/>
      <c r="JF378" s="90"/>
      <c r="JG378" s="90"/>
      <c r="JH378" s="90"/>
      <c r="JI378" s="90"/>
      <c r="JJ378" s="90"/>
      <c r="JK378" s="90"/>
      <c r="JL378" s="90"/>
      <c r="JM378" s="90"/>
      <c r="JN378" s="90"/>
      <c r="JO378" s="90"/>
      <c r="JP378" s="90"/>
      <c r="JQ378" s="90"/>
      <c r="JR378" s="90"/>
      <c r="JS378" s="90"/>
      <c r="JT378" s="90"/>
      <c r="JU378" s="90"/>
      <c r="JV378" s="90"/>
      <c r="JW378" s="90"/>
      <c r="JX378" s="90"/>
      <c r="JY378" s="90"/>
      <c r="JZ378" s="90"/>
      <c r="KA378" s="90"/>
      <c r="KB378" s="90"/>
      <c r="KC378" s="90"/>
      <c r="KD378" s="90"/>
      <c r="KE378" s="90"/>
      <c r="KF378" s="90"/>
      <c r="KG378" s="90"/>
      <c r="KH378" s="90"/>
      <c r="KI378" s="90"/>
      <c r="KJ378" s="90"/>
      <c r="KK378" s="90"/>
      <c r="KL378" s="90"/>
      <c r="KM378" s="90"/>
      <c r="KN378" s="90"/>
      <c r="KO378" s="90"/>
      <c r="KP378" s="90"/>
      <c r="KQ378" s="90"/>
      <c r="KR378" s="90"/>
      <c r="KS378" s="90"/>
      <c r="KT378" s="90"/>
      <c r="KU378" s="90"/>
      <c r="KV378" s="90"/>
      <c r="KW378" s="90"/>
      <c r="KX378" s="90"/>
      <c r="KY378" s="90"/>
      <c r="KZ378" s="90"/>
      <c r="LA378" s="90"/>
      <c r="LB378" s="90"/>
      <c r="LC378" s="90"/>
      <c r="LD378" s="90"/>
      <c r="LE378" s="90"/>
      <c r="LF378" s="90"/>
      <c r="LG378" s="90"/>
      <c r="LH378" s="90"/>
      <c r="LI378" s="90"/>
      <c r="LJ378" s="90"/>
      <c r="LK378" s="90"/>
      <c r="LL378" s="90"/>
      <c r="LM378" s="90"/>
      <c r="LN378" s="90"/>
      <c r="LO378" s="90"/>
      <c r="LP378" s="90"/>
      <c r="LQ378" s="90"/>
      <c r="LR378" s="90"/>
      <c r="LS378" s="90"/>
      <c r="LT378" s="90"/>
      <c r="LU378" s="90"/>
      <c r="LV378" s="90"/>
      <c r="LW378" s="90"/>
      <c r="LX378" s="90"/>
      <c r="LY378" s="90"/>
      <c r="LZ378" s="90"/>
      <c r="MA378" s="90"/>
      <c r="MB378" s="90"/>
      <c r="MC378" s="90"/>
      <c r="MD378" s="90"/>
      <c r="ME378" s="90"/>
      <c r="MF378" s="90"/>
      <c r="MG378" s="90"/>
      <c r="MH378" s="90"/>
      <c r="MI378" s="90"/>
      <c r="MJ378" s="90"/>
      <c r="MK378" s="90"/>
      <c r="ML378" s="90"/>
      <c r="MM378" s="90"/>
      <c r="MN378" s="90"/>
      <c r="MO378" s="90"/>
      <c r="MP378" s="90"/>
      <c r="MQ378" s="90"/>
      <c r="MR378" s="90"/>
      <c r="MS378" s="90"/>
      <c r="MT378" s="90"/>
      <c r="MU378" s="90"/>
      <c r="MV378" s="90"/>
      <c r="MW378" s="90"/>
      <c r="MX378" s="90"/>
      <c r="MY378" s="90"/>
      <c r="MZ378" s="90"/>
      <c r="NA378" s="90"/>
      <c r="NB378" s="90"/>
      <c r="NC378" s="90"/>
      <c r="ND378" s="90"/>
      <c r="NE378" s="90"/>
      <c r="NF378" s="90"/>
      <c r="NG378" s="90"/>
      <c r="NH378" s="90"/>
      <c r="NI378" s="90"/>
      <c r="NJ378" s="90"/>
      <c r="NK378" s="90"/>
      <c r="NL378" s="90"/>
      <c r="NM378" s="90"/>
      <c r="NN378" s="90"/>
      <c r="NO378" s="90"/>
      <c r="NP378" s="90"/>
      <c r="NQ378" s="90"/>
      <c r="NR378" s="90"/>
      <c r="NS378" s="90"/>
      <c r="NT378" s="90"/>
      <c r="NU378" s="90"/>
      <c r="NV378" s="90"/>
      <c r="NW378" s="90"/>
      <c r="NX378" s="90"/>
      <c r="NY378" s="90"/>
      <c r="NZ378" s="90"/>
      <c r="OA378" s="90"/>
      <c r="OB378" s="90"/>
      <c r="OC378" s="90"/>
      <c r="OD378" s="90"/>
      <c r="OE378" s="90"/>
      <c r="OF378" s="90"/>
      <c r="OG378" s="90"/>
      <c r="OH378" s="90"/>
      <c r="OI378" s="90"/>
      <c r="OJ378" s="90"/>
      <c r="OK378" s="90"/>
      <c r="OL378" s="90"/>
      <c r="OM378" s="90"/>
      <c r="ON378" s="90"/>
      <c r="OO378" s="90"/>
      <c r="OP378" s="90"/>
      <c r="OQ378" s="90"/>
      <c r="OR378" s="90"/>
      <c r="OS378" s="90"/>
      <c r="OT378" s="90"/>
      <c r="OU378" s="90"/>
      <c r="OV378" s="90"/>
      <c r="OW378" s="90"/>
      <c r="OX378" s="90"/>
      <c r="OY378" s="90"/>
      <c r="OZ378" s="90"/>
      <c r="PA378" s="90"/>
      <c r="PB378" s="90"/>
      <c r="PC378" s="90"/>
      <c r="PD378" s="90"/>
      <c r="PE378" s="90"/>
      <c r="PF378" s="90"/>
      <c r="PG378" s="90"/>
      <c r="PH378" s="90"/>
      <c r="PI378" s="90"/>
      <c r="PJ378" s="90"/>
      <c r="PK378" s="90"/>
      <c r="PL378" s="90"/>
      <c r="PM378" s="90"/>
      <c r="PN378" s="90"/>
      <c r="PO378" s="90"/>
      <c r="PP378" s="90"/>
      <c r="PQ378" s="90"/>
      <c r="PR378" s="90"/>
      <c r="PS378" s="90"/>
      <c r="PT378" s="90"/>
      <c r="PU378" s="90"/>
      <c r="PV378" s="90"/>
      <c r="PW378" s="90"/>
      <c r="PX378" s="90"/>
      <c r="PY378" s="90"/>
      <c r="PZ378" s="90"/>
      <c r="QA378" s="90"/>
      <c r="QB378" s="90"/>
      <c r="QC378" s="90"/>
      <c r="QD378" s="90"/>
      <c r="QE378" s="90"/>
      <c r="QF378" s="90"/>
      <c r="QG378" s="90"/>
      <c r="QH378" s="90"/>
      <c r="QI378" s="90"/>
      <c r="QJ378" s="90"/>
      <c r="QK378" s="90"/>
      <c r="QL378" s="90"/>
      <c r="QM378" s="90"/>
      <c r="QN378" s="90"/>
      <c r="QO378" s="90"/>
      <c r="QP378" s="90"/>
      <c r="QQ378" s="90"/>
      <c r="QR378" s="90"/>
      <c r="QS378" s="90"/>
      <c r="QT378" s="90"/>
      <c r="QU378" s="90"/>
      <c r="QV378" s="90"/>
      <c r="QW378" s="90"/>
      <c r="QX378" s="90"/>
      <c r="QY378" s="90"/>
      <c r="QZ378" s="90"/>
      <c r="RA378" s="90"/>
      <c r="RB378" s="90"/>
      <c r="RC378" s="90"/>
      <c r="RD378" s="90"/>
      <c r="RE378" s="90"/>
      <c r="RF378" s="90"/>
      <c r="RG378" s="90"/>
      <c r="RH378" s="90"/>
      <c r="RI378" s="90"/>
      <c r="RJ378" s="90"/>
      <c r="RK378" s="90"/>
      <c r="RL378" s="90"/>
      <c r="RM378" s="90"/>
      <c r="RN378" s="90"/>
      <c r="RO378" s="90"/>
      <c r="RP378" s="90"/>
      <c r="RQ378" s="90"/>
      <c r="RR378" s="90"/>
      <c r="RS378" s="90"/>
      <c r="RT378" s="90"/>
      <c r="RU378" s="90"/>
      <c r="RV378" s="90"/>
      <c r="RW378" s="90"/>
      <c r="RX378" s="90"/>
      <c r="RY378" s="90"/>
      <c r="RZ378" s="90"/>
      <c r="SA378" s="90"/>
      <c r="SB378" s="90"/>
      <c r="SC378" s="90"/>
      <c r="SD378" s="90"/>
      <c r="SE378" s="90"/>
      <c r="SF378" s="90"/>
      <c r="SG378" s="90"/>
      <c r="SH378" s="90"/>
      <c r="SI378" s="90"/>
      <c r="SJ378" s="90"/>
      <c r="SK378" s="90"/>
      <c r="SL378" s="90"/>
      <c r="SM378" s="90"/>
      <c r="SN378" s="90"/>
      <c r="SO378" s="90"/>
      <c r="SP378" s="90"/>
      <c r="SQ378" s="90"/>
      <c r="SR378" s="90"/>
      <c r="SS378" s="90"/>
      <c r="ST378" s="90"/>
      <c r="SU378" s="90"/>
      <c r="SV378" s="90"/>
      <c r="SW378" s="90"/>
      <c r="SX378" s="90"/>
      <c r="SY378" s="90"/>
      <c r="SZ378" s="90"/>
      <c r="TA378" s="90"/>
      <c r="TB378" s="90"/>
      <c r="TC378" s="90"/>
      <c r="TD378" s="90"/>
      <c r="TE378" s="90"/>
      <c r="TF378" s="90"/>
      <c r="TG378" s="90"/>
      <c r="TH378" s="90"/>
      <c r="TI378" s="90"/>
      <c r="TJ378" s="90"/>
      <c r="TK378" s="90"/>
      <c r="TL378" s="90"/>
      <c r="TM378" s="90"/>
      <c r="TN378" s="90"/>
      <c r="TO378" s="90"/>
      <c r="TP378" s="90"/>
      <c r="TQ378" s="90"/>
      <c r="TR378" s="90"/>
      <c r="TS378" s="90"/>
      <c r="TT378" s="90"/>
      <c r="TU378" s="90"/>
      <c r="TV378" s="90"/>
      <c r="TW378" s="90"/>
      <c r="TX378" s="90"/>
      <c r="TY378" s="90"/>
      <c r="TZ378" s="90"/>
      <c r="UA378" s="90"/>
      <c r="UB378" s="90"/>
      <c r="UC378" s="90"/>
      <c r="UD378" s="90"/>
      <c r="UE378" s="90"/>
      <c r="UF378" s="90"/>
      <c r="UG378" s="90"/>
      <c r="UH378" s="90"/>
      <c r="UI378" s="90"/>
      <c r="UJ378" s="90"/>
      <c r="UK378" s="90"/>
      <c r="UL378" s="90"/>
      <c r="UM378" s="90"/>
      <c r="UN378" s="90"/>
      <c r="UO378" s="90"/>
      <c r="UP378" s="90"/>
      <c r="UQ378" s="90"/>
      <c r="UR378" s="90"/>
      <c r="US378" s="90"/>
      <c r="UT378" s="90"/>
      <c r="UU378" s="90"/>
      <c r="UV378" s="90"/>
      <c r="UW378" s="90"/>
      <c r="UX378" s="90"/>
      <c r="UY378" s="90"/>
      <c r="UZ378" s="90"/>
      <c r="VA378" s="90"/>
      <c r="VB378" s="90"/>
      <c r="VC378" s="90"/>
      <c r="VD378" s="90"/>
      <c r="VE378" s="90"/>
      <c r="VF378" s="90"/>
      <c r="VG378" s="90"/>
      <c r="VH378" s="90"/>
      <c r="VI378" s="90"/>
      <c r="VJ378" s="90"/>
      <c r="VK378" s="90"/>
      <c r="VL378" s="90"/>
      <c r="VM378" s="90"/>
      <c r="VN378" s="90"/>
      <c r="VO378" s="90"/>
      <c r="VP378" s="90"/>
      <c r="VQ378" s="90"/>
      <c r="VR378" s="90"/>
      <c r="VS378" s="90"/>
      <c r="VT378" s="90"/>
      <c r="VU378" s="90"/>
      <c r="VV378" s="90"/>
      <c r="VW378" s="90"/>
      <c r="VX378" s="90"/>
      <c r="VY378" s="90"/>
      <c r="VZ378" s="90"/>
      <c r="WA378" s="90"/>
      <c r="WB378" s="90"/>
      <c r="WC378" s="90"/>
      <c r="WD378" s="90"/>
      <c r="WE378" s="90"/>
      <c r="WF378" s="90"/>
      <c r="WG378" s="90"/>
      <c r="WH378" s="90"/>
      <c r="WI378" s="90"/>
      <c r="WJ378" s="90"/>
      <c r="WK378" s="90"/>
      <c r="WL378" s="90"/>
      <c r="WM378" s="90"/>
      <c r="WN378" s="90"/>
      <c r="WO378" s="90"/>
      <c r="WP378" s="90"/>
      <c r="WQ378" s="90"/>
      <c r="WR378" s="90"/>
      <c r="WS378" s="90"/>
      <c r="WT378" s="90"/>
      <c r="WU378" s="90"/>
      <c r="WV378" s="90"/>
      <c r="WW378" s="90"/>
      <c r="WX378" s="90"/>
      <c r="WY378" s="90"/>
      <c r="WZ378" s="90"/>
      <c r="XA378" s="90"/>
      <c r="XB378" s="90"/>
      <c r="XC378" s="90"/>
      <c r="XD378" s="90"/>
      <c r="XE378" s="90"/>
      <c r="XF378" s="90"/>
      <c r="XG378" s="90"/>
      <c r="XH378" s="90"/>
      <c r="XI378" s="90"/>
      <c r="XJ378" s="90"/>
      <c r="XK378" s="90"/>
      <c r="XL378" s="90"/>
      <c r="XM378" s="90"/>
      <c r="XN378" s="90"/>
      <c r="XO378" s="90"/>
      <c r="XP378" s="90"/>
      <c r="XQ378" s="90"/>
      <c r="XR378" s="90"/>
      <c r="XS378" s="90"/>
      <c r="XT378" s="90"/>
      <c r="XU378" s="90"/>
      <c r="XV378" s="90"/>
      <c r="XW378" s="90"/>
      <c r="XX378" s="90"/>
      <c r="XY378" s="90"/>
      <c r="XZ378" s="90"/>
      <c r="YA378" s="90"/>
      <c r="YB378" s="90"/>
      <c r="YC378" s="90"/>
      <c r="YD378" s="90"/>
      <c r="YE378" s="90"/>
      <c r="YF378" s="90"/>
      <c r="YG378" s="90"/>
      <c r="YH378" s="90"/>
      <c r="YI378" s="90"/>
      <c r="YJ378" s="90"/>
      <c r="YK378" s="90"/>
      <c r="YL378" s="90"/>
      <c r="YM378" s="90"/>
      <c r="YN378" s="90"/>
      <c r="YO378" s="90"/>
      <c r="YP378" s="90"/>
      <c r="YQ378" s="90"/>
      <c r="YR378" s="90"/>
      <c r="YS378" s="90"/>
      <c r="YT378" s="90"/>
      <c r="YU378" s="90"/>
      <c r="YV378" s="90"/>
      <c r="YW378" s="90"/>
      <c r="YX378" s="90"/>
      <c r="YY378" s="90"/>
      <c r="YZ378" s="90"/>
      <c r="ZA378" s="90"/>
      <c r="ZB378" s="90"/>
      <c r="ZC378" s="90"/>
      <c r="ZD378" s="90"/>
      <c r="ZE378" s="90"/>
      <c r="ZF378" s="90"/>
      <c r="ZG378" s="90"/>
      <c r="ZH378" s="90"/>
      <c r="ZI378" s="90"/>
      <c r="ZJ378" s="90"/>
      <c r="ZK378" s="90"/>
      <c r="ZL378" s="90"/>
      <c r="ZM378" s="90"/>
      <c r="ZN378" s="90"/>
      <c r="ZO378" s="90"/>
      <c r="ZP378" s="90"/>
      <c r="ZQ378" s="90"/>
      <c r="ZR378" s="90"/>
      <c r="ZS378" s="90"/>
      <c r="ZT378" s="90"/>
      <c r="ZU378" s="90"/>
      <c r="ZV378" s="90"/>
      <c r="ZW378" s="90"/>
      <c r="ZX378" s="90"/>
      <c r="ZY378" s="90"/>
      <c r="ZZ378" s="90"/>
      <c r="AAA378" s="90"/>
      <c r="AAB378" s="90"/>
      <c r="AAC378" s="90"/>
      <c r="AAD378" s="90"/>
      <c r="AAE378" s="90"/>
      <c r="AAF378" s="90"/>
      <c r="AAG378" s="90"/>
      <c r="AAH378" s="90"/>
      <c r="AAI378" s="90"/>
      <c r="AAJ378" s="90"/>
      <c r="AAK378" s="90"/>
      <c r="AAL378" s="90"/>
      <c r="AAM378" s="90"/>
      <c r="AAN378" s="90"/>
      <c r="AAO378" s="90"/>
      <c r="AAP378" s="90"/>
      <c r="AAQ378" s="90"/>
      <c r="AAR378" s="90"/>
      <c r="AAS378" s="90"/>
      <c r="AAT378" s="90"/>
      <c r="AAU378" s="90"/>
      <c r="AAV378" s="90"/>
      <c r="AAW378" s="90"/>
      <c r="AAX378" s="90"/>
      <c r="AAY378" s="90"/>
      <c r="AAZ378" s="90"/>
      <c r="ABA378" s="90"/>
      <c r="ABB378" s="90"/>
      <c r="ABC378" s="90"/>
      <c r="ABD378" s="90"/>
      <c r="ABE378" s="90"/>
      <c r="ABF378" s="90"/>
      <c r="ABG378" s="90"/>
      <c r="ABH378" s="90"/>
      <c r="ABI378" s="90"/>
      <c r="ABJ378" s="90"/>
      <c r="ABK378" s="90"/>
      <c r="ABL378" s="90"/>
      <c r="ABM378" s="90"/>
      <c r="ABN378" s="90"/>
      <c r="ABO378" s="90"/>
      <c r="ABP378" s="90"/>
      <c r="ABQ378" s="90"/>
      <c r="ABR378" s="90"/>
      <c r="ABS378" s="90"/>
      <c r="ABT378" s="90"/>
      <c r="ABU378" s="90"/>
      <c r="ABV378" s="90"/>
      <c r="ABW378" s="90"/>
      <c r="ABX378" s="90"/>
      <c r="ABY378" s="90"/>
      <c r="ABZ378" s="90"/>
      <c r="ACA378" s="90"/>
      <c r="ACB378" s="90"/>
      <c r="ACC378" s="90"/>
      <c r="ACD378" s="90"/>
      <c r="ACE378" s="90"/>
      <c r="ACF378" s="90"/>
      <c r="ACG378" s="90"/>
      <c r="ACH378" s="90"/>
      <c r="ACI378" s="90"/>
      <c r="ACJ378" s="90"/>
      <c r="ACK378" s="90"/>
      <c r="ACL378" s="90"/>
      <c r="ACM378" s="90"/>
      <c r="ACN378" s="90"/>
      <c r="ACO378" s="90"/>
      <c r="ACP378" s="90"/>
      <c r="ACQ378" s="90"/>
      <c r="ACR378" s="90"/>
      <c r="ACS378" s="90"/>
      <c r="ACT378" s="90"/>
      <c r="ACU378" s="90"/>
      <c r="ACV378" s="90"/>
      <c r="ACW378" s="90"/>
      <c r="ACX378" s="90"/>
      <c r="ACY378" s="90"/>
      <c r="ACZ378" s="90"/>
      <c r="ADA378" s="90"/>
      <c r="ADB378" s="90"/>
      <c r="ADC378" s="90"/>
      <c r="ADD378" s="90"/>
      <c r="ADE378" s="90"/>
      <c r="ADF378" s="90"/>
      <c r="ADG378" s="90"/>
      <c r="ADH378" s="90"/>
      <c r="ADI378" s="90"/>
      <c r="ADJ378" s="90"/>
      <c r="ADK378" s="90"/>
      <c r="ADL378" s="90"/>
      <c r="ADM378" s="90"/>
      <c r="ADN378" s="90"/>
      <c r="ADO378" s="90"/>
      <c r="ADP378" s="90"/>
      <c r="ADQ378" s="90"/>
      <c r="ADR378" s="90"/>
      <c r="ADS378" s="90"/>
      <c r="ADT378" s="90"/>
      <c r="ADU378" s="90"/>
      <c r="ADV378" s="90"/>
      <c r="ADW378" s="90"/>
      <c r="ADX378" s="90"/>
      <c r="ADY378" s="90"/>
      <c r="ADZ378" s="90"/>
      <c r="AEA378" s="90"/>
      <c r="AEB378" s="90"/>
      <c r="AEC378" s="90"/>
      <c r="AED378" s="90"/>
      <c r="AEE378" s="90"/>
      <c r="AEF378" s="90"/>
      <c r="AEG378" s="90"/>
      <c r="AEH378" s="90"/>
      <c r="AEI378" s="90"/>
      <c r="AEJ378" s="90"/>
      <c r="AEK378" s="90"/>
      <c r="AEL378" s="90"/>
      <c r="AEM378" s="90"/>
      <c r="AEN378" s="90"/>
      <c r="AEO378" s="90"/>
      <c r="AEP378" s="90"/>
      <c r="AEQ378" s="90"/>
      <c r="AER378" s="90"/>
      <c r="AES378" s="90"/>
      <c r="AET378" s="90"/>
      <c r="AEU378" s="90"/>
      <c r="AEV378" s="90"/>
      <c r="AEW378" s="90"/>
      <c r="AEX378" s="90"/>
      <c r="AEY378" s="90"/>
      <c r="AEZ378" s="90"/>
      <c r="AFA378" s="90"/>
      <c r="AFB378" s="90"/>
      <c r="AFC378" s="90"/>
      <c r="AFD378" s="90"/>
      <c r="AFE378" s="90"/>
      <c r="AFF378" s="90"/>
      <c r="AFG378" s="90"/>
      <c r="AFH378" s="90"/>
      <c r="AFI378" s="90"/>
      <c r="AFJ378" s="90"/>
      <c r="AFK378" s="90"/>
      <c r="AFL378" s="90"/>
      <c r="AFM378" s="90"/>
      <c r="AFN378" s="90"/>
      <c r="AFO378" s="90"/>
      <c r="AFP378" s="90"/>
      <c r="AFQ378" s="90"/>
      <c r="AFR378" s="90"/>
      <c r="AFS378" s="90"/>
      <c r="AFT378" s="90"/>
      <c r="AFU378" s="90"/>
      <c r="AFV378" s="90"/>
      <c r="AFW378" s="90"/>
      <c r="AFX378" s="90"/>
      <c r="AFY378" s="90"/>
      <c r="AFZ378" s="90"/>
      <c r="AGA378" s="90"/>
      <c r="AGB378" s="90"/>
      <c r="AGC378" s="90"/>
      <c r="AGD378" s="90"/>
      <c r="AGE378" s="90"/>
      <c r="AGF378" s="90"/>
      <c r="AGG378" s="90"/>
      <c r="AGH378" s="90"/>
      <c r="AGI378" s="90"/>
      <c r="AGJ378" s="90"/>
      <c r="AGK378" s="90"/>
      <c r="AGL378" s="90"/>
      <c r="AGM378" s="90"/>
      <c r="AGN378" s="90"/>
      <c r="AGO378" s="90"/>
      <c r="AGP378" s="90"/>
      <c r="AGQ378" s="90"/>
      <c r="AGR378" s="90"/>
      <c r="AGS378" s="90"/>
      <c r="AGT378" s="90"/>
      <c r="AGU378" s="90"/>
      <c r="AGV378" s="90"/>
      <c r="AGW378" s="90"/>
      <c r="AGX378" s="90"/>
      <c r="AGY378" s="90"/>
      <c r="AGZ378" s="90"/>
      <c r="AHA378" s="90"/>
      <c r="AHB378" s="90"/>
      <c r="AHC378" s="90"/>
      <c r="AHD378" s="90"/>
      <c r="AHE378" s="90"/>
      <c r="AHF378" s="90"/>
      <c r="AHG378" s="90"/>
      <c r="AHH378" s="90"/>
      <c r="AHI378" s="90"/>
      <c r="AHJ378" s="90"/>
      <c r="AHK378" s="90"/>
      <c r="AHL378" s="90"/>
      <c r="AHM378" s="90"/>
      <c r="AHN378" s="90"/>
      <c r="AHO378" s="90"/>
      <c r="AHP378" s="90"/>
      <c r="AHQ378" s="90"/>
      <c r="AHR378" s="90"/>
      <c r="AHS378" s="90"/>
      <c r="AHT378" s="90"/>
      <c r="AHU378" s="90"/>
      <c r="AHV378" s="90"/>
      <c r="AHW378" s="90"/>
      <c r="AHX378" s="90"/>
      <c r="AHY378" s="90"/>
      <c r="AHZ378" s="90"/>
      <c r="AIA378" s="90"/>
      <c r="AIB378" s="90"/>
      <c r="AIC378" s="90"/>
      <c r="AID378" s="90"/>
      <c r="AIE378" s="90"/>
      <c r="AIF378" s="90"/>
      <c r="AIG378" s="90"/>
      <c r="AIH378" s="90"/>
      <c r="AII378" s="90"/>
      <c r="AIJ378" s="90"/>
      <c r="AIK378" s="90"/>
      <c r="AIL378" s="90"/>
      <c r="AIM378" s="90"/>
      <c r="AIN378" s="90"/>
      <c r="AIO378" s="90"/>
      <c r="AIP378" s="90"/>
      <c r="AIQ378" s="90"/>
      <c r="AIR378" s="90"/>
      <c r="AIS378" s="90"/>
      <c r="AIT378" s="90"/>
      <c r="AIU378" s="90"/>
      <c r="AIV378" s="90"/>
      <c r="AIW378" s="90"/>
      <c r="AIX378" s="90"/>
      <c r="AIY378" s="90"/>
      <c r="AIZ378" s="90"/>
      <c r="AJA378" s="90"/>
      <c r="AJB378" s="90"/>
      <c r="AJC378" s="90"/>
      <c r="AJD378" s="90"/>
      <c r="AJE378" s="90"/>
      <c r="AJF378" s="90"/>
      <c r="AJG378" s="90"/>
      <c r="AJH378" s="90"/>
      <c r="AJI378" s="90"/>
      <c r="AJJ378" s="90"/>
      <c r="AJK378" s="90"/>
      <c r="AJL378" s="90"/>
      <c r="AJM378" s="90"/>
      <c r="AJN378" s="90"/>
      <c r="AJO378" s="90"/>
      <c r="AJP378" s="90"/>
      <c r="AJQ378" s="90"/>
      <c r="AJR378" s="90"/>
      <c r="AJS378" s="90"/>
      <c r="AJT378" s="90"/>
      <c r="AJU378" s="90"/>
      <c r="AJV378" s="90"/>
      <c r="AJW378" s="90"/>
      <c r="AJX378" s="90"/>
      <c r="AJY378" s="90"/>
      <c r="AJZ378" s="90"/>
      <c r="AKA378" s="90"/>
      <c r="AKB378" s="90"/>
      <c r="AKC378" s="90"/>
      <c r="AKD378" s="90"/>
      <c r="AKE378" s="90"/>
      <c r="AKF378" s="90"/>
      <c r="AKG378" s="90"/>
      <c r="AKH378" s="90"/>
      <c r="AKI378" s="90"/>
      <c r="AKJ378" s="90"/>
      <c r="AKK378" s="90"/>
      <c r="AKL378" s="90"/>
      <c r="AKM378" s="90"/>
      <c r="AKN378" s="90"/>
      <c r="AKO378" s="90"/>
      <c r="AKP378" s="90"/>
      <c r="AKQ378" s="90"/>
      <c r="AKR378" s="90"/>
      <c r="AKS378" s="90"/>
      <c r="AKT378" s="90"/>
      <c r="AKU378" s="90"/>
      <c r="AKV378" s="90"/>
      <c r="AKW378" s="90"/>
      <c r="AKX378" s="90"/>
      <c r="AKY378" s="90"/>
      <c r="AKZ378" s="90"/>
      <c r="ALA378" s="90"/>
      <c r="ALB378" s="90"/>
      <c r="ALC378" s="90"/>
      <c r="ALD378" s="90"/>
      <c r="ALE378" s="90"/>
      <c r="ALF378" s="90"/>
      <c r="ALG378" s="90"/>
      <c r="ALH378" s="90"/>
      <c r="ALI378" s="90"/>
      <c r="ALJ378" s="90"/>
      <c r="ALK378" s="90"/>
      <c r="ALL378" s="90"/>
      <c r="ALM378" s="90"/>
      <c r="ALN378" s="90"/>
      <c r="ALO378" s="90"/>
      <c r="ALP378" s="90"/>
      <c r="ALQ378" s="90"/>
      <c r="ALR378" s="90"/>
      <c r="ALS378" s="90"/>
      <c r="ALT378" s="90"/>
      <c r="ALU378" s="90"/>
      <c r="ALV378" s="90"/>
      <c r="ALW378" s="90"/>
      <c r="ALX378" s="90"/>
      <c r="ALY378" s="90"/>
      <c r="ALZ378" s="90"/>
      <c r="AMA378" s="90"/>
      <c r="AMB378" s="90"/>
      <c r="AMC378" s="90"/>
      <c r="AMD378" s="90"/>
      <c r="AME378" s="90"/>
      <c r="AMF378" s="90"/>
      <c r="AMG378" s="90"/>
      <c r="AMH378" s="90"/>
      <c r="AMI378" s="90"/>
      <c r="AMJ378" s="90"/>
    </row>
    <row r="379" spans="1:1024" x14ac:dyDescent="0.35">
      <c r="A379" s="106">
        <v>43955</v>
      </c>
      <c r="B379" s="102">
        <v>0.5</v>
      </c>
      <c r="C379" s="104">
        <v>3859</v>
      </c>
      <c r="D379" s="90"/>
      <c r="E379" s="90"/>
      <c r="F379" s="90"/>
      <c r="G379" s="90"/>
      <c r="H379" s="90"/>
      <c r="I379" s="90"/>
      <c r="J379" s="90"/>
      <c r="K379" s="90"/>
      <c r="L379" s="90"/>
      <c r="M379" s="90"/>
      <c r="N379" s="90"/>
      <c r="O379" s="90"/>
      <c r="P379" s="90"/>
      <c r="Q379" s="90"/>
      <c r="R379" s="90"/>
      <c r="S379" s="90"/>
      <c r="T379" s="90"/>
      <c r="U379" s="90"/>
      <c r="V379" s="90"/>
      <c r="W379" s="90"/>
      <c r="X379" s="90"/>
      <c r="Y379" s="90"/>
      <c r="Z379" s="90"/>
      <c r="AA379" s="90"/>
      <c r="AB379" s="90"/>
      <c r="AC379" s="90"/>
      <c r="AD379" s="90"/>
      <c r="AE379" s="90"/>
      <c r="AF379" s="90"/>
      <c r="AG379" s="90"/>
      <c r="AH379" s="90"/>
      <c r="AI379" s="90"/>
      <c r="AJ379" s="90"/>
      <c r="AK379" s="90"/>
      <c r="AL379" s="90"/>
      <c r="AM379" s="90"/>
      <c r="AN379" s="90"/>
      <c r="AO379" s="90"/>
      <c r="AP379" s="90"/>
      <c r="AQ379" s="90"/>
      <c r="AR379" s="90"/>
      <c r="AS379" s="90"/>
      <c r="AT379" s="90"/>
      <c r="AU379" s="90"/>
      <c r="AV379" s="90"/>
      <c r="AW379" s="90"/>
      <c r="AX379" s="90"/>
      <c r="AY379" s="90"/>
      <c r="AZ379" s="90"/>
      <c r="BA379" s="90"/>
      <c r="BB379" s="90"/>
      <c r="BC379" s="90"/>
      <c r="BD379" s="90"/>
      <c r="BE379" s="90"/>
      <c r="BF379" s="90"/>
      <c r="BG379" s="90"/>
      <c r="BH379" s="90"/>
      <c r="BI379" s="90"/>
      <c r="BJ379" s="90"/>
      <c r="BK379" s="90"/>
      <c r="BL379" s="90"/>
      <c r="BM379" s="90"/>
      <c r="BN379" s="90"/>
      <c r="BO379" s="90"/>
      <c r="BP379" s="90"/>
      <c r="BQ379" s="90"/>
      <c r="BR379" s="90"/>
      <c r="BS379" s="90"/>
      <c r="BT379" s="90"/>
      <c r="BU379" s="90"/>
      <c r="BV379" s="90"/>
      <c r="BW379" s="90"/>
      <c r="BX379" s="90"/>
      <c r="BY379" s="90"/>
      <c r="BZ379" s="90"/>
      <c r="CA379" s="90"/>
      <c r="CB379" s="90"/>
      <c r="CC379" s="90"/>
      <c r="CD379" s="90"/>
      <c r="CE379" s="90"/>
      <c r="CF379" s="90"/>
      <c r="CG379" s="90"/>
      <c r="CH379" s="90"/>
      <c r="CI379" s="90"/>
      <c r="CJ379" s="90"/>
      <c r="CK379" s="90"/>
      <c r="CL379" s="90"/>
      <c r="CM379" s="90"/>
      <c r="CN379" s="90"/>
      <c r="CO379" s="90"/>
      <c r="CP379" s="90"/>
      <c r="CQ379" s="90"/>
      <c r="CR379" s="90"/>
      <c r="CS379" s="90"/>
      <c r="CT379" s="90"/>
      <c r="CU379" s="90"/>
      <c r="CV379" s="90"/>
      <c r="CW379" s="90"/>
      <c r="CX379" s="90"/>
      <c r="CY379" s="90"/>
      <c r="CZ379" s="90"/>
      <c r="DA379" s="90"/>
      <c r="DB379" s="90"/>
      <c r="DC379" s="90"/>
      <c r="DD379" s="90"/>
      <c r="DE379" s="90"/>
      <c r="DF379" s="90"/>
      <c r="DG379" s="90"/>
      <c r="DH379" s="90"/>
      <c r="DI379" s="90"/>
      <c r="DJ379" s="90"/>
      <c r="DK379" s="90"/>
      <c r="DL379" s="90"/>
      <c r="DM379" s="90"/>
      <c r="DN379" s="90"/>
      <c r="DO379" s="90"/>
      <c r="DP379" s="90"/>
      <c r="DQ379" s="90"/>
      <c r="DR379" s="90"/>
      <c r="DS379" s="90"/>
      <c r="DT379" s="90"/>
      <c r="DU379" s="90"/>
      <c r="DV379" s="90"/>
      <c r="DW379" s="90"/>
      <c r="DX379" s="90"/>
      <c r="DY379" s="90"/>
      <c r="DZ379" s="90"/>
      <c r="EA379" s="90"/>
      <c r="EB379" s="90"/>
      <c r="EC379" s="90"/>
      <c r="ED379" s="90"/>
      <c r="EE379" s="90"/>
      <c r="EF379" s="90"/>
      <c r="EG379" s="90"/>
      <c r="EH379" s="90"/>
      <c r="EI379" s="90"/>
      <c r="EJ379" s="90"/>
      <c r="EK379" s="90"/>
      <c r="EL379" s="90"/>
      <c r="EM379" s="90"/>
      <c r="EN379" s="90"/>
      <c r="EO379" s="90"/>
      <c r="EP379" s="90"/>
      <c r="EQ379" s="90"/>
      <c r="ER379" s="90"/>
      <c r="ES379" s="90"/>
      <c r="ET379" s="90"/>
      <c r="EU379" s="90"/>
      <c r="EV379" s="90"/>
      <c r="EW379" s="90"/>
      <c r="EX379" s="90"/>
      <c r="EY379" s="90"/>
      <c r="EZ379" s="90"/>
      <c r="FA379" s="90"/>
      <c r="FB379" s="90"/>
      <c r="FC379" s="90"/>
      <c r="FD379" s="90"/>
      <c r="FE379" s="90"/>
      <c r="FF379" s="90"/>
      <c r="FG379" s="90"/>
      <c r="FH379" s="90"/>
      <c r="FI379" s="90"/>
      <c r="FJ379" s="90"/>
      <c r="FK379" s="90"/>
      <c r="FL379" s="90"/>
      <c r="FM379" s="90"/>
      <c r="FN379" s="90"/>
      <c r="FO379" s="90"/>
      <c r="FP379" s="90"/>
      <c r="FQ379" s="90"/>
      <c r="FR379" s="90"/>
      <c r="FS379" s="90"/>
      <c r="FT379" s="90"/>
      <c r="FU379" s="90"/>
      <c r="FV379" s="90"/>
      <c r="FW379" s="90"/>
      <c r="FX379" s="90"/>
      <c r="FY379" s="90"/>
      <c r="FZ379" s="90"/>
      <c r="GA379" s="90"/>
      <c r="GB379" s="90"/>
      <c r="GC379" s="90"/>
      <c r="GD379" s="90"/>
      <c r="GE379" s="90"/>
      <c r="GF379" s="90"/>
      <c r="GG379" s="90"/>
      <c r="GH379" s="90"/>
      <c r="GI379" s="90"/>
      <c r="GJ379" s="90"/>
      <c r="GK379" s="90"/>
      <c r="GL379" s="90"/>
      <c r="GM379" s="90"/>
      <c r="GN379" s="90"/>
      <c r="GO379" s="90"/>
      <c r="GP379" s="90"/>
      <c r="GQ379" s="90"/>
      <c r="GR379" s="90"/>
      <c r="GS379" s="90"/>
      <c r="GT379" s="90"/>
      <c r="GU379" s="90"/>
      <c r="GV379" s="90"/>
      <c r="GW379" s="90"/>
      <c r="GX379" s="90"/>
      <c r="GY379" s="90"/>
      <c r="GZ379" s="90"/>
      <c r="HA379" s="90"/>
      <c r="HB379" s="90"/>
      <c r="HC379" s="90"/>
      <c r="HD379" s="90"/>
      <c r="HE379" s="90"/>
      <c r="HF379" s="90"/>
      <c r="HG379" s="90"/>
      <c r="HH379" s="90"/>
      <c r="HI379" s="90"/>
      <c r="HJ379" s="90"/>
      <c r="HK379" s="90"/>
      <c r="HL379" s="90"/>
      <c r="HM379" s="90"/>
      <c r="HN379" s="90"/>
      <c r="HO379" s="90"/>
      <c r="HP379" s="90"/>
      <c r="HQ379" s="90"/>
      <c r="HR379" s="90"/>
      <c r="HS379" s="90"/>
      <c r="HT379" s="90"/>
      <c r="HU379" s="90"/>
      <c r="HV379" s="90"/>
      <c r="HW379" s="90"/>
      <c r="HX379" s="90"/>
      <c r="HY379" s="90"/>
      <c r="HZ379" s="90"/>
      <c r="IA379" s="90"/>
      <c r="IB379" s="90"/>
      <c r="IC379" s="90"/>
      <c r="ID379" s="90"/>
      <c r="IE379" s="90"/>
      <c r="IF379" s="90"/>
      <c r="IG379" s="90"/>
      <c r="IH379" s="90"/>
      <c r="II379" s="90"/>
      <c r="IJ379" s="90"/>
      <c r="IK379" s="90"/>
      <c r="IL379" s="90"/>
      <c r="IM379" s="90"/>
      <c r="IN379" s="90"/>
      <c r="IO379" s="90"/>
      <c r="IP379" s="90"/>
      <c r="IQ379" s="90"/>
      <c r="IR379" s="90"/>
      <c r="IS379" s="90"/>
      <c r="IT379" s="90"/>
      <c r="IU379" s="90"/>
      <c r="IV379" s="90"/>
      <c r="IW379" s="90"/>
      <c r="IX379" s="90"/>
      <c r="IY379" s="90"/>
      <c r="IZ379" s="90"/>
      <c r="JA379" s="90"/>
      <c r="JB379" s="90"/>
      <c r="JC379" s="90"/>
      <c r="JD379" s="90"/>
      <c r="JE379" s="90"/>
      <c r="JF379" s="90"/>
      <c r="JG379" s="90"/>
      <c r="JH379" s="90"/>
      <c r="JI379" s="90"/>
      <c r="JJ379" s="90"/>
      <c r="JK379" s="90"/>
      <c r="JL379" s="90"/>
      <c r="JM379" s="90"/>
      <c r="JN379" s="90"/>
      <c r="JO379" s="90"/>
      <c r="JP379" s="90"/>
      <c r="JQ379" s="90"/>
      <c r="JR379" s="90"/>
      <c r="JS379" s="90"/>
      <c r="JT379" s="90"/>
      <c r="JU379" s="90"/>
      <c r="JV379" s="90"/>
      <c r="JW379" s="90"/>
      <c r="JX379" s="90"/>
      <c r="JY379" s="90"/>
      <c r="JZ379" s="90"/>
      <c r="KA379" s="90"/>
      <c r="KB379" s="90"/>
      <c r="KC379" s="90"/>
      <c r="KD379" s="90"/>
      <c r="KE379" s="90"/>
      <c r="KF379" s="90"/>
      <c r="KG379" s="90"/>
      <c r="KH379" s="90"/>
      <c r="KI379" s="90"/>
      <c r="KJ379" s="90"/>
      <c r="KK379" s="90"/>
      <c r="KL379" s="90"/>
      <c r="KM379" s="90"/>
      <c r="KN379" s="90"/>
      <c r="KO379" s="90"/>
      <c r="KP379" s="90"/>
      <c r="KQ379" s="90"/>
      <c r="KR379" s="90"/>
      <c r="KS379" s="90"/>
      <c r="KT379" s="90"/>
      <c r="KU379" s="90"/>
      <c r="KV379" s="90"/>
      <c r="KW379" s="90"/>
      <c r="KX379" s="90"/>
      <c r="KY379" s="90"/>
      <c r="KZ379" s="90"/>
      <c r="LA379" s="90"/>
      <c r="LB379" s="90"/>
      <c r="LC379" s="90"/>
      <c r="LD379" s="90"/>
      <c r="LE379" s="90"/>
      <c r="LF379" s="90"/>
      <c r="LG379" s="90"/>
      <c r="LH379" s="90"/>
      <c r="LI379" s="90"/>
      <c r="LJ379" s="90"/>
      <c r="LK379" s="90"/>
      <c r="LL379" s="90"/>
      <c r="LM379" s="90"/>
      <c r="LN379" s="90"/>
      <c r="LO379" s="90"/>
      <c r="LP379" s="90"/>
      <c r="LQ379" s="90"/>
      <c r="LR379" s="90"/>
      <c r="LS379" s="90"/>
      <c r="LT379" s="90"/>
      <c r="LU379" s="90"/>
      <c r="LV379" s="90"/>
      <c r="LW379" s="90"/>
      <c r="LX379" s="90"/>
      <c r="LY379" s="90"/>
      <c r="LZ379" s="90"/>
      <c r="MA379" s="90"/>
      <c r="MB379" s="90"/>
      <c r="MC379" s="90"/>
      <c r="MD379" s="90"/>
      <c r="ME379" s="90"/>
      <c r="MF379" s="90"/>
      <c r="MG379" s="90"/>
      <c r="MH379" s="90"/>
      <c r="MI379" s="90"/>
      <c r="MJ379" s="90"/>
      <c r="MK379" s="90"/>
      <c r="ML379" s="90"/>
      <c r="MM379" s="90"/>
      <c r="MN379" s="90"/>
      <c r="MO379" s="90"/>
      <c r="MP379" s="90"/>
      <c r="MQ379" s="90"/>
      <c r="MR379" s="90"/>
      <c r="MS379" s="90"/>
      <c r="MT379" s="90"/>
      <c r="MU379" s="90"/>
      <c r="MV379" s="90"/>
      <c r="MW379" s="90"/>
      <c r="MX379" s="90"/>
      <c r="MY379" s="90"/>
      <c r="MZ379" s="90"/>
      <c r="NA379" s="90"/>
      <c r="NB379" s="90"/>
      <c r="NC379" s="90"/>
      <c r="ND379" s="90"/>
      <c r="NE379" s="90"/>
      <c r="NF379" s="90"/>
      <c r="NG379" s="90"/>
      <c r="NH379" s="90"/>
      <c r="NI379" s="90"/>
      <c r="NJ379" s="90"/>
      <c r="NK379" s="90"/>
      <c r="NL379" s="90"/>
      <c r="NM379" s="90"/>
      <c r="NN379" s="90"/>
      <c r="NO379" s="90"/>
      <c r="NP379" s="90"/>
      <c r="NQ379" s="90"/>
      <c r="NR379" s="90"/>
      <c r="NS379" s="90"/>
      <c r="NT379" s="90"/>
      <c r="NU379" s="90"/>
      <c r="NV379" s="90"/>
      <c r="NW379" s="90"/>
      <c r="NX379" s="90"/>
      <c r="NY379" s="90"/>
      <c r="NZ379" s="90"/>
      <c r="OA379" s="90"/>
      <c r="OB379" s="90"/>
      <c r="OC379" s="90"/>
      <c r="OD379" s="90"/>
      <c r="OE379" s="90"/>
      <c r="OF379" s="90"/>
      <c r="OG379" s="90"/>
      <c r="OH379" s="90"/>
      <c r="OI379" s="90"/>
      <c r="OJ379" s="90"/>
      <c r="OK379" s="90"/>
      <c r="OL379" s="90"/>
      <c r="OM379" s="90"/>
      <c r="ON379" s="90"/>
      <c r="OO379" s="90"/>
      <c r="OP379" s="90"/>
      <c r="OQ379" s="90"/>
      <c r="OR379" s="90"/>
      <c r="OS379" s="90"/>
      <c r="OT379" s="90"/>
      <c r="OU379" s="90"/>
      <c r="OV379" s="90"/>
      <c r="OW379" s="90"/>
      <c r="OX379" s="90"/>
      <c r="OY379" s="90"/>
      <c r="OZ379" s="90"/>
      <c r="PA379" s="90"/>
      <c r="PB379" s="90"/>
      <c r="PC379" s="90"/>
      <c r="PD379" s="90"/>
      <c r="PE379" s="90"/>
      <c r="PF379" s="90"/>
      <c r="PG379" s="90"/>
      <c r="PH379" s="90"/>
      <c r="PI379" s="90"/>
      <c r="PJ379" s="90"/>
      <c r="PK379" s="90"/>
      <c r="PL379" s="90"/>
      <c r="PM379" s="90"/>
      <c r="PN379" s="90"/>
      <c r="PO379" s="90"/>
      <c r="PP379" s="90"/>
      <c r="PQ379" s="90"/>
      <c r="PR379" s="90"/>
      <c r="PS379" s="90"/>
      <c r="PT379" s="90"/>
      <c r="PU379" s="90"/>
      <c r="PV379" s="90"/>
      <c r="PW379" s="90"/>
      <c r="PX379" s="90"/>
      <c r="PY379" s="90"/>
      <c r="PZ379" s="90"/>
      <c r="QA379" s="90"/>
      <c r="QB379" s="90"/>
      <c r="QC379" s="90"/>
      <c r="QD379" s="90"/>
      <c r="QE379" s="90"/>
      <c r="QF379" s="90"/>
      <c r="QG379" s="90"/>
      <c r="QH379" s="90"/>
      <c r="QI379" s="90"/>
      <c r="QJ379" s="90"/>
      <c r="QK379" s="90"/>
      <c r="QL379" s="90"/>
      <c r="QM379" s="90"/>
      <c r="QN379" s="90"/>
      <c r="QO379" s="90"/>
      <c r="QP379" s="90"/>
      <c r="QQ379" s="90"/>
      <c r="QR379" s="90"/>
      <c r="QS379" s="90"/>
      <c r="QT379" s="90"/>
      <c r="QU379" s="90"/>
      <c r="QV379" s="90"/>
      <c r="QW379" s="90"/>
      <c r="QX379" s="90"/>
      <c r="QY379" s="90"/>
      <c r="QZ379" s="90"/>
      <c r="RA379" s="90"/>
      <c r="RB379" s="90"/>
      <c r="RC379" s="90"/>
      <c r="RD379" s="90"/>
      <c r="RE379" s="90"/>
      <c r="RF379" s="90"/>
      <c r="RG379" s="90"/>
      <c r="RH379" s="90"/>
      <c r="RI379" s="90"/>
      <c r="RJ379" s="90"/>
      <c r="RK379" s="90"/>
      <c r="RL379" s="90"/>
      <c r="RM379" s="90"/>
      <c r="RN379" s="90"/>
      <c r="RO379" s="90"/>
      <c r="RP379" s="90"/>
      <c r="RQ379" s="90"/>
      <c r="RR379" s="90"/>
      <c r="RS379" s="90"/>
      <c r="RT379" s="90"/>
      <c r="RU379" s="90"/>
      <c r="RV379" s="90"/>
      <c r="RW379" s="90"/>
      <c r="RX379" s="90"/>
      <c r="RY379" s="90"/>
      <c r="RZ379" s="90"/>
      <c r="SA379" s="90"/>
      <c r="SB379" s="90"/>
      <c r="SC379" s="90"/>
      <c r="SD379" s="90"/>
      <c r="SE379" s="90"/>
      <c r="SF379" s="90"/>
      <c r="SG379" s="90"/>
      <c r="SH379" s="90"/>
      <c r="SI379" s="90"/>
      <c r="SJ379" s="90"/>
      <c r="SK379" s="90"/>
      <c r="SL379" s="90"/>
      <c r="SM379" s="90"/>
      <c r="SN379" s="90"/>
      <c r="SO379" s="90"/>
      <c r="SP379" s="90"/>
      <c r="SQ379" s="90"/>
      <c r="SR379" s="90"/>
      <c r="SS379" s="90"/>
      <c r="ST379" s="90"/>
      <c r="SU379" s="90"/>
      <c r="SV379" s="90"/>
      <c r="SW379" s="90"/>
      <c r="SX379" s="90"/>
      <c r="SY379" s="90"/>
      <c r="SZ379" s="90"/>
      <c r="TA379" s="90"/>
      <c r="TB379" s="90"/>
      <c r="TC379" s="90"/>
      <c r="TD379" s="90"/>
      <c r="TE379" s="90"/>
      <c r="TF379" s="90"/>
      <c r="TG379" s="90"/>
      <c r="TH379" s="90"/>
      <c r="TI379" s="90"/>
      <c r="TJ379" s="90"/>
      <c r="TK379" s="90"/>
      <c r="TL379" s="90"/>
      <c r="TM379" s="90"/>
      <c r="TN379" s="90"/>
      <c r="TO379" s="90"/>
      <c r="TP379" s="90"/>
      <c r="TQ379" s="90"/>
      <c r="TR379" s="90"/>
      <c r="TS379" s="90"/>
      <c r="TT379" s="90"/>
      <c r="TU379" s="90"/>
      <c r="TV379" s="90"/>
      <c r="TW379" s="90"/>
      <c r="TX379" s="90"/>
      <c r="TY379" s="90"/>
      <c r="TZ379" s="90"/>
      <c r="UA379" s="90"/>
      <c r="UB379" s="90"/>
      <c r="UC379" s="90"/>
      <c r="UD379" s="90"/>
      <c r="UE379" s="90"/>
      <c r="UF379" s="90"/>
      <c r="UG379" s="90"/>
      <c r="UH379" s="90"/>
      <c r="UI379" s="90"/>
      <c r="UJ379" s="90"/>
      <c r="UK379" s="90"/>
      <c r="UL379" s="90"/>
      <c r="UM379" s="90"/>
      <c r="UN379" s="90"/>
      <c r="UO379" s="90"/>
      <c r="UP379" s="90"/>
      <c r="UQ379" s="90"/>
      <c r="UR379" s="90"/>
      <c r="US379" s="90"/>
      <c r="UT379" s="90"/>
      <c r="UU379" s="90"/>
      <c r="UV379" s="90"/>
      <c r="UW379" s="90"/>
      <c r="UX379" s="90"/>
      <c r="UY379" s="90"/>
      <c r="UZ379" s="90"/>
      <c r="VA379" s="90"/>
      <c r="VB379" s="90"/>
      <c r="VC379" s="90"/>
      <c r="VD379" s="90"/>
      <c r="VE379" s="90"/>
      <c r="VF379" s="90"/>
      <c r="VG379" s="90"/>
      <c r="VH379" s="90"/>
      <c r="VI379" s="90"/>
      <c r="VJ379" s="90"/>
      <c r="VK379" s="90"/>
      <c r="VL379" s="90"/>
      <c r="VM379" s="90"/>
      <c r="VN379" s="90"/>
      <c r="VO379" s="90"/>
      <c r="VP379" s="90"/>
      <c r="VQ379" s="90"/>
      <c r="VR379" s="90"/>
      <c r="VS379" s="90"/>
      <c r="VT379" s="90"/>
      <c r="VU379" s="90"/>
      <c r="VV379" s="90"/>
      <c r="VW379" s="90"/>
      <c r="VX379" s="90"/>
      <c r="VY379" s="90"/>
      <c r="VZ379" s="90"/>
      <c r="WA379" s="90"/>
      <c r="WB379" s="90"/>
      <c r="WC379" s="90"/>
      <c r="WD379" s="90"/>
      <c r="WE379" s="90"/>
      <c r="WF379" s="90"/>
      <c r="WG379" s="90"/>
      <c r="WH379" s="90"/>
      <c r="WI379" s="90"/>
      <c r="WJ379" s="90"/>
      <c r="WK379" s="90"/>
      <c r="WL379" s="90"/>
      <c r="WM379" s="90"/>
      <c r="WN379" s="90"/>
      <c r="WO379" s="90"/>
      <c r="WP379" s="90"/>
      <c r="WQ379" s="90"/>
      <c r="WR379" s="90"/>
      <c r="WS379" s="90"/>
      <c r="WT379" s="90"/>
      <c r="WU379" s="90"/>
      <c r="WV379" s="90"/>
      <c r="WW379" s="90"/>
      <c r="WX379" s="90"/>
      <c r="WY379" s="90"/>
      <c r="WZ379" s="90"/>
      <c r="XA379" s="90"/>
      <c r="XB379" s="90"/>
      <c r="XC379" s="90"/>
      <c r="XD379" s="90"/>
      <c r="XE379" s="90"/>
      <c r="XF379" s="90"/>
      <c r="XG379" s="90"/>
      <c r="XH379" s="90"/>
      <c r="XI379" s="90"/>
      <c r="XJ379" s="90"/>
      <c r="XK379" s="90"/>
      <c r="XL379" s="90"/>
      <c r="XM379" s="90"/>
      <c r="XN379" s="90"/>
      <c r="XO379" s="90"/>
      <c r="XP379" s="90"/>
      <c r="XQ379" s="90"/>
      <c r="XR379" s="90"/>
      <c r="XS379" s="90"/>
      <c r="XT379" s="90"/>
      <c r="XU379" s="90"/>
      <c r="XV379" s="90"/>
      <c r="XW379" s="90"/>
      <c r="XX379" s="90"/>
      <c r="XY379" s="90"/>
      <c r="XZ379" s="90"/>
      <c r="YA379" s="90"/>
      <c r="YB379" s="90"/>
      <c r="YC379" s="90"/>
      <c r="YD379" s="90"/>
      <c r="YE379" s="90"/>
      <c r="YF379" s="90"/>
      <c r="YG379" s="90"/>
      <c r="YH379" s="90"/>
      <c r="YI379" s="90"/>
      <c r="YJ379" s="90"/>
      <c r="YK379" s="90"/>
      <c r="YL379" s="90"/>
      <c r="YM379" s="90"/>
      <c r="YN379" s="90"/>
      <c r="YO379" s="90"/>
      <c r="YP379" s="90"/>
      <c r="YQ379" s="90"/>
      <c r="YR379" s="90"/>
      <c r="YS379" s="90"/>
      <c r="YT379" s="90"/>
      <c r="YU379" s="90"/>
      <c r="YV379" s="90"/>
      <c r="YW379" s="90"/>
      <c r="YX379" s="90"/>
      <c r="YY379" s="90"/>
      <c r="YZ379" s="90"/>
      <c r="ZA379" s="90"/>
      <c r="ZB379" s="90"/>
      <c r="ZC379" s="90"/>
      <c r="ZD379" s="90"/>
      <c r="ZE379" s="90"/>
      <c r="ZF379" s="90"/>
      <c r="ZG379" s="90"/>
      <c r="ZH379" s="90"/>
      <c r="ZI379" s="90"/>
      <c r="ZJ379" s="90"/>
      <c r="ZK379" s="90"/>
      <c r="ZL379" s="90"/>
      <c r="ZM379" s="90"/>
      <c r="ZN379" s="90"/>
      <c r="ZO379" s="90"/>
      <c r="ZP379" s="90"/>
      <c r="ZQ379" s="90"/>
      <c r="ZR379" s="90"/>
      <c r="ZS379" s="90"/>
      <c r="ZT379" s="90"/>
      <c r="ZU379" s="90"/>
      <c r="ZV379" s="90"/>
      <c r="ZW379" s="90"/>
      <c r="ZX379" s="90"/>
      <c r="ZY379" s="90"/>
      <c r="ZZ379" s="90"/>
      <c r="AAA379" s="90"/>
      <c r="AAB379" s="90"/>
      <c r="AAC379" s="90"/>
      <c r="AAD379" s="90"/>
      <c r="AAE379" s="90"/>
      <c r="AAF379" s="90"/>
      <c r="AAG379" s="90"/>
      <c r="AAH379" s="90"/>
      <c r="AAI379" s="90"/>
      <c r="AAJ379" s="90"/>
      <c r="AAK379" s="90"/>
      <c r="AAL379" s="90"/>
      <c r="AAM379" s="90"/>
      <c r="AAN379" s="90"/>
      <c r="AAO379" s="90"/>
      <c r="AAP379" s="90"/>
      <c r="AAQ379" s="90"/>
      <c r="AAR379" s="90"/>
      <c r="AAS379" s="90"/>
      <c r="AAT379" s="90"/>
      <c r="AAU379" s="90"/>
      <c r="AAV379" s="90"/>
      <c r="AAW379" s="90"/>
      <c r="AAX379" s="90"/>
      <c r="AAY379" s="90"/>
      <c r="AAZ379" s="90"/>
      <c r="ABA379" s="90"/>
      <c r="ABB379" s="90"/>
      <c r="ABC379" s="90"/>
      <c r="ABD379" s="90"/>
      <c r="ABE379" s="90"/>
      <c r="ABF379" s="90"/>
      <c r="ABG379" s="90"/>
      <c r="ABH379" s="90"/>
      <c r="ABI379" s="90"/>
      <c r="ABJ379" s="90"/>
      <c r="ABK379" s="90"/>
      <c r="ABL379" s="90"/>
      <c r="ABM379" s="90"/>
      <c r="ABN379" s="90"/>
      <c r="ABO379" s="90"/>
      <c r="ABP379" s="90"/>
      <c r="ABQ379" s="90"/>
      <c r="ABR379" s="90"/>
      <c r="ABS379" s="90"/>
      <c r="ABT379" s="90"/>
      <c r="ABU379" s="90"/>
      <c r="ABV379" s="90"/>
      <c r="ABW379" s="90"/>
      <c r="ABX379" s="90"/>
      <c r="ABY379" s="90"/>
      <c r="ABZ379" s="90"/>
      <c r="ACA379" s="90"/>
      <c r="ACB379" s="90"/>
      <c r="ACC379" s="90"/>
      <c r="ACD379" s="90"/>
      <c r="ACE379" s="90"/>
      <c r="ACF379" s="90"/>
      <c r="ACG379" s="90"/>
      <c r="ACH379" s="90"/>
      <c r="ACI379" s="90"/>
      <c r="ACJ379" s="90"/>
      <c r="ACK379" s="90"/>
      <c r="ACL379" s="90"/>
      <c r="ACM379" s="90"/>
      <c r="ACN379" s="90"/>
      <c r="ACO379" s="90"/>
      <c r="ACP379" s="90"/>
      <c r="ACQ379" s="90"/>
      <c r="ACR379" s="90"/>
      <c r="ACS379" s="90"/>
      <c r="ACT379" s="90"/>
      <c r="ACU379" s="90"/>
      <c r="ACV379" s="90"/>
      <c r="ACW379" s="90"/>
      <c r="ACX379" s="90"/>
      <c r="ACY379" s="90"/>
      <c r="ACZ379" s="90"/>
      <c r="ADA379" s="90"/>
      <c r="ADB379" s="90"/>
      <c r="ADC379" s="90"/>
      <c r="ADD379" s="90"/>
      <c r="ADE379" s="90"/>
      <c r="ADF379" s="90"/>
      <c r="ADG379" s="90"/>
      <c r="ADH379" s="90"/>
      <c r="ADI379" s="90"/>
      <c r="ADJ379" s="90"/>
      <c r="ADK379" s="90"/>
      <c r="ADL379" s="90"/>
      <c r="ADM379" s="90"/>
      <c r="ADN379" s="90"/>
      <c r="ADO379" s="90"/>
      <c r="ADP379" s="90"/>
      <c r="ADQ379" s="90"/>
      <c r="ADR379" s="90"/>
      <c r="ADS379" s="90"/>
      <c r="ADT379" s="90"/>
      <c r="ADU379" s="90"/>
      <c r="ADV379" s="90"/>
      <c r="ADW379" s="90"/>
      <c r="ADX379" s="90"/>
      <c r="ADY379" s="90"/>
      <c r="ADZ379" s="90"/>
      <c r="AEA379" s="90"/>
      <c r="AEB379" s="90"/>
      <c r="AEC379" s="90"/>
      <c r="AED379" s="90"/>
      <c r="AEE379" s="90"/>
      <c r="AEF379" s="90"/>
      <c r="AEG379" s="90"/>
      <c r="AEH379" s="90"/>
      <c r="AEI379" s="90"/>
      <c r="AEJ379" s="90"/>
      <c r="AEK379" s="90"/>
      <c r="AEL379" s="90"/>
      <c r="AEM379" s="90"/>
      <c r="AEN379" s="90"/>
      <c r="AEO379" s="90"/>
      <c r="AEP379" s="90"/>
      <c r="AEQ379" s="90"/>
      <c r="AER379" s="90"/>
      <c r="AES379" s="90"/>
      <c r="AET379" s="90"/>
      <c r="AEU379" s="90"/>
      <c r="AEV379" s="90"/>
      <c r="AEW379" s="90"/>
      <c r="AEX379" s="90"/>
      <c r="AEY379" s="90"/>
      <c r="AEZ379" s="90"/>
      <c r="AFA379" s="90"/>
      <c r="AFB379" s="90"/>
      <c r="AFC379" s="90"/>
      <c r="AFD379" s="90"/>
      <c r="AFE379" s="90"/>
      <c r="AFF379" s="90"/>
      <c r="AFG379" s="90"/>
      <c r="AFH379" s="90"/>
      <c r="AFI379" s="90"/>
      <c r="AFJ379" s="90"/>
      <c r="AFK379" s="90"/>
      <c r="AFL379" s="90"/>
      <c r="AFM379" s="90"/>
      <c r="AFN379" s="90"/>
      <c r="AFO379" s="90"/>
      <c r="AFP379" s="90"/>
      <c r="AFQ379" s="90"/>
      <c r="AFR379" s="90"/>
      <c r="AFS379" s="90"/>
      <c r="AFT379" s="90"/>
      <c r="AFU379" s="90"/>
      <c r="AFV379" s="90"/>
      <c r="AFW379" s="90"/>
      <c r="AFX379" s="90"/>
      <c r="AFY379" s="90"/>
      <c r="AFZ379" s="90"/>
      <c r="AGA379" s="90"/>
      <c r="AGB379" s="90"/>
      <c r="AGC379" s="90"/>
      <c r="AGD379" s="90"/>
      <c r="AGE379" s="90"/>
      <c r="AGF379" s="90"/>
      <c r="AGG379" s="90"/>
      <c r="AGH379" s="90"/>
      <c r="AGI379" s="90"/>
      <c r="AGJ379" s="90"/>
      <c r="AGK379" s="90"/>
      <c r="AGL379" s="90"/>
      <c r="AGM379" s="90"/>
      <c r="AGN379" s="90"/>
      <c r="AGO379" s="90"/>
      <c r="AGP379" s="90"/>
      <c r="AGQ379" s="90"/>
      <c r="AGR379" s="90"/>
      <c r="AGS379" s="90"/>
      <c r="AGT379" s="90"/>
      <c r="AGU379" s="90"/>
      <c r="AGV379" s="90"/>
      <c r="AGW379" s="90"/>
      <c r="AGX379" s="90"/>
      <c r="AGY379" s="90"/>
      <c r="AGZ379" s="90"/>
      <c r="AHA379" s="90"/>
      <c r="AHB379" s="90"/>
      <c r="AHC379" s="90"/>
      <c r="AHD379" s="90"/>
      <c r="AHE379" s="90"/>
      <c r="AHF379" s="90"/>
      <c r="AHG379" s="90"/>
      <c r="AHH379" s="90"/>
      <c r="AHI379" s="90"/>
      <c r="AHJ379" s="90"/>
      <c r="AHK379" s="90"/>
      <c r="AHL379" s="90"/>
      <c r="AHM379" s="90"/>
      <c r="AHN379" s="90"/>
      <c r="AHO379" s="90"/>
      <c r="AHP379" s="90"/>
      <c r="AHQ379" s="90"/>
      <c r="AHR379" s="90"/>
      <c r="AHS379" s="90"/>
      <c r="AHT379" s="90"/>
      <c r="AHU379" s="90"/>
      <c r="AHV379" s="90"/>
      <c r="AHW379" s="90"/>
      <c r="AHX379" s="90"/>
      <c r="AHY379" s="90"/>
      <c r="AHZ379" s="90"/>
      <c r="AIA379" s="90"/>
      <c r="AIB379" s="90"/>
      <c r="AIC379" s="90"/>
      <c r="AID379" s="90"/>
      <c r="AIE379" s="90"/>
      <c r="AIF379" s="90"/>
      <c r="AIG379" s="90"/>
      <c r="AIH379" s="90"/>
      <c r="AII379" s="90"/>
      <c r="AIJ379" s="90"/>
      <c r="AIK379" s="90"/>
      <c r="AIL379" s="90"/>
      <c r="AIM379" s="90"/>
      <c r="AIN379" s="90"/>
      <c r="AIO379" s="90"/>
      <c r="AIP379" s="90"/>
      <c r="AIQ379" s="90"/>
      <c r="AIR379" s="90"/>
      <c r="AIS379" s="90"/>
      <c r="AIT379" s="90"/>
      <c r="AIU379" s="90"/>
      <c r="AIV379" s="90"/>
      <c r="AIW379" s="90"/>
      <c r="AIX379" s="90"/>
      <c r="AIY379" s="90"/>
      <c r="AIZ379" s="90"/>
      <c r="AJA379" s="90"/>
      <c r="AJB379" s="90"/>
      <c r="AJC379" s="90"/>
      <c r="AJD379" s="90"/>
      <c r="AJE379" s="90"/>
      <c r="AJF379" s="90"/>
      <c r="AJG379" s="90"/>
      <c r="AJH379" s="90"/>
      <c r="AJI379" s="90"/>
      <c r="AJJ379" s="90"/>
      <c r="AJK379" s="90"/>
      <c r="AJL379" s="90"/>
      <c r="AJM379" s="90"/>
      <c r="AJN379" s="90"/>
      <c r="AJO379" s="90"/>
      <c r="AJP379" s="90"/>
      <c r="AJQ379" s="90"/>
      <c r="AJR379" s="90"/>
      <c r="AJS379" s="90"/>
      <c r="AJT379" s="90"/>
      <c r="AJU379" s="90"/>
      <c r="AJV379" s="90"/>
      <c r="AJW379" s="90"/>
      <c r="AJX379" s="90"/>
      <c r="AJY379" s="90"/>
      <c r="AJZ379" s="90"/>
      <c r="AKA379" s="90"/>
      <c r="AKB379" s="90"/>
      <c r="AKC379" s="90"/>
      <c r="AKD379" s="90"/>
      <c r="AKE379" s="90"/>
      <c r="AKF379" s="90"/>
      <c r="AKG379" s="90"/>
      <c r="AKH379" s="90"/>
      <c r="AKI379" s="90"/>
      <c r="AKJ379" s="90"/>
      <c r="AKK379" s="90"/>
      <c r="AKL379" s="90"/>
      <c r="AKM379" s="90"/>
      <c r="AKN379" s="90"/>
      <c r="AKO379" s="90"/>
      <c r="AKP379" s="90"/>
      <c r="AKQ379" s="90"/>
      <c r="AKR379" s="90"/>
      <c r="AKS379" s="90"/>
      <c r="AKT379" s="90"/>
      <c r="AKU379" s="90"/>
      <c r="AKV379" s="90"/>
      <c r="AKW379" s="90"/>
      <c r="AKX379" s="90"/>
      <c r="AKY379" s="90"/>
      <c r="AKZ379" s="90"/>
      <c r="ALA379" s="90"/>
      <c r="ALB379" s="90"/>
      <c r="ALC379" s="90"/>
      <c r="ALD379" s="90"/>
      <c r="ALE379" s="90"/>
      <c r="ALF379" s="90"/>
      <c r="ALG379" s="90"/>
      <c r="ALH379" s="90"/>
      <c r="ALI379" s="90"/>
      <c r="ALJ379" s="90"/>
      <c r="ALK379" s="90"/>
      <c r="ALL379" s="90"/>
      <c r="ALM379" s="90"/>
      <c r="ALN379" s="90"/>
      <c r="ALO379" s="90"/>
      <c r="ALP379" s="90"/>
      <c r="ALQ379" s="90"/>
      <c r="ALR379" s="90"/>
      <c r="ALS379" s="90"/>
      <c r="ALT379" s="90"/>
      <c r="ALU379" s="90"/>
      <c r="ALV379" s="90"/>
      <c r="ALW379" s="90"/>
      <c r="ALX379" s="90"/>
      <c r="ALY379" s="90"/>
      <c r="ALZ379" s="90"/>
      <c r="AMA379" s="90"/>
      <c r="AMB379" s="90"/>
      <c r="AMC379" s="90"/>
      <c r="AMD379" s="90"/>
      <c r="AME379" s="90"/>
      <c r="AMF379" s="90"/>
      <c r="AMG379" s="90"/>
      <c r="AMH379" s="90"/>
      <c r="AMI379" s="90"/>
      <c r="AMJ379" s="90"/>
    </row>
    <row r="380" spans="1:1024" x14ac:dyDescent="0.35">
      <c r="A380" s="106">
        <v>43954</v>
      </c>
      <c r="B380" s="102">
        <v>0.5</v>
      </c>
      <c r="C380" s="104">
        <v>3687</v>
      </c>
      <c r="D380" s="90"/>
      <c r="E380" s="90"/>
      <c r="F380" s="90"/>
      <c r="G380" s="90"/>
      <c r="H380" s="90"/>
      <c r="I380" s="90"/>
      <c r="J380" s="90"/>
      <c r="K380" s="90"/>
      <c r="L380" s="90"/>
      <c r="M380" s="90"/>
      <c r="N380" s="90"/>
      <c r="O380" s="90"/>
      <c r="P380" s="90"/>
      <c r="Q380" s="90"/>
      <c r="R380" s="90"/>
      <c r="S380" s="90"/>
      <c r="T380" s="90"/>
      <c r="U380" s="90"/>
      <c r="V380" s="90"/>
      <c r="W380" s="90"/>
      <c r="X380" s="90"/>
      <c r="Y380" s="90"/>
      <c r="Z380" s="90"/>
      <c r="AA380" s="90"/>
      <c r="AB380" s="90"/>
      <c r="AC380" s="90"/>
      <c r="AD380" s="90"/>
      <c r="AE380" s="90"/>
      <c r="AF380" s="90"/>
      <c r="AG380" s="90"/>
      <c r="AH380" s="90"/>
      <c r="AI380" s="90"/>
      <c r="AJ380" s="90"/>
      <c r="AK380" s="90"/>
      <c r="AL380" s="90"/>
      <c r="AM380" s="90"/>
      <c r="AN380" s="90"/>
      <c r="AO380" s="90"/>
      <c r="AP380" s="90"/>
      <c r="AQ380" s="90"/>
      <c r="AR380" s="90"/>
      <c r="AS380" s="90"/>
      <c r="AT380" s="90"/>
      <c r="AU380" s="90"/>
      <c r="AV380" s="90"/>
      <c r="AW380" s="90"/>
      <c r="AX380" s="90"/>
      <c r="AY380" s="90"/>
      <c r="AZ380" s="90"/>
      <c r="BA380" s="90"/>
      <c r="BB380" s="90"/>
      <c r="BC380" s="90"/>
      <c r="BD380" s="90"/>
      <c r="BE380" s="90"/>
      <c r="BF380" s="90"/>
      <c r="BG380" s="90"/>
      <c r="BH380" s="90"/>
      <c r="BI380" s="90"/>
      <c r="BJ380" s="90"/>
      <c r="BK380" s="90"/>
      <c r="BL380" s="90"/>
      <c r="BM380" s="90"/>
      <c r="BN380" s="90"/>
      <c r="BO380" s="90"/>
      <c r="BP380" s="90"/>
      <c r="BQ380" s="90"/>
      <c r="BR380" s="90"/>
      <c r="BS380" s="90"/>
      <c r="BT380" s="90"/>
      <c r="BU380" s="90"/>
      <c r="BV380" s="90"/>
      <c r="BW380" s="90"/>
      <c r="BX380" s="90"/>
      <c r="BY380" s="90"/>
      <c r="BZ380" s="90"/>
      <c r="CA380" s="90"/>
      <c r="CB380" s="90"/>
      <c r="CC380" s="90"/>
      <c r="CD380" s="90"/>
      <c r="CE380" s="90"/>
      <c r="CF380" s="90"/>
      <c r="CG380" s="90"/>
      <c r="CH380" s="90"/>
      <c r="CI380" s="90"/>
      <c r="CJ380" s="90"/>
      <c r="CK380" s="90"/>
      <c r="CL380" s="90"/>
      <c r="CM380" s="90"/>
      <c r="CN380" s="90"/>
      <c r="CO380" s="90"/>
      <c r="CP380" s="90"/>
      <c r="CQ380" s="90"/>
      <c r="CR380" s="90"/>
      <c r="CS380" s="90"/>
      <c r="CT380" s="90"/>
      <c r="CU380" s="90"/>
      <c r="CV380" s="90"/>
      <c r="CW380" s="90"/>
      <c r="CX380" s="90"/>
      <c r="CY380" s="90"/>
      <c r="CZ380" s="90"/>
      <c r="DA380" s="90"/>
      <c r="DB380" s="90"/>
      <c r="DC380" s="90"/>
      <c r="DD380" s="90"/>
      <c r="DE380" s="90"/>
      <c r="DF380" s="90"/>
      <c r="DG380" s="90"/>
      <c r="DH380" s="90"/>
      <c r="DI380" s="90"/>
      <c r="DJ380" s="90"/>
      <c r="DK380" s="90"/>
      <c r="DL380" s="90"/>
      <c r="DM380" s="90"/>
      <c r="DN380" s="90"/>
      <c r="DO380" s="90"/>
      <c r="DP380" s="90"/>
      <c r="DQ380" s="90"/>
      <c r="DR380" s="90"/>
      <c r="DS380" s="90"/>
      <c r="DT380" s="90"/>
      <c r="DU380" s="90"/>
      <c r="DV380" s="90"/>
      <c r="DW380" s="90"/>
      <c r="DX380" s="90"/>
      <c r="DY380" s="90"/>
      <c r="DZ380" s="90"/>
      <c r="EA380" s="90"/>
      <c r="EB380" s="90"/>
      <c r="EC380" s="90"/>
      <c r="ED380" s="90"/>
      <c r="EE380" s="90"/>
      <c r="EF380" s="90"/>
      <c r="EG380" s="90"/>
      <c r="EH380" s="90"/>
      <c r="EI380" s="90"/>
      <c r="EJ380" s="90"/>
      <c r="EK380" s="90"/>
      <c r="EL380" s="90"/>
      <c r="EM380" s="90"/>
      <c r="EN380" s="90"/>
      <c r="EO380" s="90"/>
      <c r="EP380" s="90"/>
      <c r="EQ380" s="90"/>
      <c r="ER380" s="90"/>
      <c r="ES380" s="90"/>
      <c r="ET380" s="90"/>
      <c r="EU380" s="90"/>
      <c r="EV380" s="90"/>
      <c r="EW380" s="90"/>
      <c r="EX380" s="90"/>
      <c r="EY380" s="90"/>
      <c r="EZ380" s="90"/>
      <c r="FA380" s="90"/>
      <c r="FB380" s="90"/>
      <c r="FC380" s="90"/>
      <c r="FD380" s="90"/>
      <c r="FE380" s="90"/>
      <c r="FF380" s="90"/>
      <c r="FG380" s="90"/>
      <c r="FH380" s="90"/>
      <c r="FI380" s="90"/>
      <c r="FJ380" s="90"/>
      <c r="FK380" s="90"/>
      <c r="FL380" s="90"/>
      <c r="FM380" s="90"/>
      <c r="FN380" s="90"/>
      <c r="FO380" s="90"/>
      <c r="FP380" s="90"/>
      <c r="FQ380" s="90"/>
      <c r="FR380" s="90"/>
      <c r="FS380" s="90"/>
      <c r="FT380" s="90"/>
      <c r="FU380" s="90"/>
      <c r="FV380" s="90"/>
      <c r="FW380" s="90"/>
      <c r="FX380" s="90"/>
      <c r="FY380" s="90"/>
      <c r="FZ380" s="90"/>
      <c r="GA380" s="90"/>
      <c r="GB380" s="90"/>
      <c r="GC380" s="90"/>
      <c r="GD380" s="90"/>
      <c r="GE380" s="90"/>
      <c r="GF380" s="90"/>
      <c r="GG380" s="90"/>
      <c r="GH380" s="90"/>
      <c r="GI380" s="90"/>
      <c r="GJ380" s="90"/>
      <c r="GK380" s="90"/>
      <c r="GL380" s="90"/>
      <c r="GM380" s="90"/>
      <c r="GN380" s="90"/>
      <c r="GO380" s="90"/>
      <c r="GP380" s="90"/>
      <c r="GQ380" s="90"/>
      <c r="GR380" s="90"/>
      <c r="GS380" s="90"/>
      <c r="GT380" s="90"/>
      <c r="GU380" s="90"/>
      <c r="GV380" s="90"/>
      <c r="GW380" s="90"/>
      <c r="GX380" s="90"/>
      <c r="GY380" s="90"/>
      <c r="GZ380" s="90"/>
      <c r="HA380" s="90"/>
      <c r="HB380" s="90"/>
      <c r="HC380" s="90"/>
      <c r="HD380" s="90"/>
      <c r="HE380" s="90"/>
      <c r="HF380" s="90"/>
      <c r="HG380" s="90"/>
      <c r="HH380" s="90"/>
      <c r="HI380" s="90"/>
      <c r="HJ380" s="90"/>
      <c r="HK380" s="90"/>
      <c r="HL380" s="90"/>
      <c r="HM380" s="90"/>
      <c r="HN380" s="90"/>
      <c r="HO380" s="90"/>
      <c r="HP380" s="90"/>
      <c r="HQ380" s="90"/>
      <c r="HR380" s="90"/>
      <c r="HS380" s="90"/>
      <c r="HT380" s="90"/>
      <c r="HU380" s="90"/>
      <c r="HV380" s="90"/>
      <c r="HW380" s="90"/>
      <c r="HX380" s="90"/>
      <c r="HY380" s="90"/>
      <c r="HZ380" s="90"/>
      <c r="IA380" s="90"/>
      <c r="IB380" s="90"/>
      <c r="IC380" s="90"/>
      <c r="ID380" s="90"/>
      <c r="IE380" s="90"/>
      <c r="IF380" s="90"/>
      <c r="IG380" s="90"/>
      <c r="IH380" s="90"/>
      <c r="II380" s="90"/>
      <c r="IJ380" s="90"/>
      <c r="IK380" s="90"/>
      <c r="IL380" s="90"/>
      <c r="IM380" s="90"/>
      <c r="IN380" s="90"/>
      <c r="IO380" s="90"/>
      <c r="IP380" s="90"/>
      <c r="IQ380" s="90"/>
      <c r="IR380" s="90"/>
      <c r="IS380" s="90"/>
      <c r="IT380" s="90"/>
      <c r="IU380" s="90"/>
      <c r="IV380" s="90"/>
      <c r="IW380" s="90"/>
      <c r="IX380" s="90"/>
      <c r="IY380" s="90"/>
      <c r="IZ380" s="90"/>
      <c r="JA380" s="90"/>
      <c r="JB380" s="90"/>
      <c r="JC380" s="90"/>
      <c r="JD380" s="90"/>
      <c r="JE380" s="90"/>
      <c r="JF380" s="90"/>
      <c r="JG380" s="90"/>
      <c r="JH380" s="90"/>
      <c r="JI380" s="90"/>
      <c r="JJ380" s="90"/>
      <c r="JK380" s="90"/>
      <c r="JL380" s="90"/>
      <c r="JM380" s="90"/>
      <c r="JN380" s="90"/>
      <c r="JO380" s="90"/>
      <c r="JP380" s="90"/>
      <c r="JQ380" s="90"/>
      <c r="JR380" s="90"/>
      <c r="JS380" s="90"/>
      <c r="JT380" s="90"/>
      <c r="JU380" s="90"/>
      <c r="JV380" s="90"/>
      <c r="JW380" s="90"/>
      <c r="JX380" s="90"/>
      <c r="JY380" s="90"/>
      <c r="JZ380" s="90"/>
      <c r="KA380" s="90"/>
      <c r="KB380" s="90"/>
      <c r="KC380" s="90"/>
      <c r="KD380" s="90"/>
      <c r="KE380" s="90"/>
      <c r="KF380" s="90"/>
      <c r="KG380" s="90"/>
      <c r="KH380" s="90"/>
      <c r="KI380" s="90"/>
      <c r="KJ380" s="90"/>
      <c r="KK380" s="90"/>
      <c r="KL380" s="90"/>
      <c r="KM380" s="90"/>
      <c r="KN380" s="90"/>
      <c r="KO380" s="90"/>
      <c r="KP380" s="90"/>
      <c r="KQ380" s="90"/>
      <c r="KR380" s="90"/>
      <c r="KS380" s="90"/>
      <c r="KT380" s="90"/>
      <c r="KU380" s="90"/>
      <c r="KV380" s="90"/>
      <c r="KW380" s="90"/>
      <c r="KX380" s="90"/>
      <c r="KY380" s="90"/>
      <c r="KZ380" s="90"/>
      <c r="LA380" s="90"/>
      <c r="LB380" s="90"/>
      <c r="LC380" s="90"/>
      <c r="LD380" s="90"/>
      <c r="LE380" s="90"/>
      <c r="LF380" s="90"/>
      <c r="LG380" s="90"/>
      <c r="LH380" s="90"/>
      <c r="LI380" s="90"/>
      <c r="LJ380" s="90"/>
      <c r="LK380" s="90"/>
      <c r="LL380" s="90"/>
      <c r="LM380" s="90"/>
      <c r="LN380" s="90"/>
      <c r="LO380" s="90"/>
      <c r="LP380" s="90"/>
      <c r="LQ380" s="90"/>
      <c r="LR380" s="90"/>
      <c r="LS380" s="90"/>
      <c r="LT380" s="90"/>
      <c r="LU380" s="90"/>
      <c r="LV380" s="90"/>
      <c r="LW380" s="90"/>
      <c r="LX380" s="90"/>
      <c r="LY380" s="90"/>
      <c r="LZ380" s="90"/>
      <c r="MA380" s="90"/>
      <c r="MB380" s="90"/>
      <c r="MC380" s="90"/>
      <c r="MD380" s="90"/>
      <c r="ME380" s="90"/>
      <c r="MF380" s="90"/>
      <c r="MG380" s="90"/>
      <c r="MH380" s="90"/>
      <c r="MI380" s="90"/>
      <c r="MJ380" s="90"/>
      <c r="MK380" s="90"/>
      <c r="ML380" s="90"/>
      <c r="MM380" s="90"/>
      <c r="MN380" s="90"/>
      <c r="MO380" s="90"/>
      <c r="MP380" s="90"/>
      <c r="MQ380" s="90"/>
      <c r="MR380" s="90"/>
      <c r="MS380" s="90"/>
      <c r="MT380" s="90"/>
      <c r="MU380" s="90"/>
      <c r="MV380" s="90"/>
      <c r="MW380" s="90"/>
      <c r="MX380" s="90"/>
      <c r="MY380" s="90"/>
      <c r="MZ380" s="90"/>
      <c r="NA380" s="90"/>
      <c r="NB380" s="90"/>
      <c r="NC380" s="90"/>
      <c r="ND380" s="90"/>
      <c r="NE380" s="90"/>
      <c r="NF380" s="90"/>
      <c r="NG380" s="90"/>
      <c r="NH380" s="90"/>
      <c r="NI380" s="90"/>
      <c r="NJ380" s="90"/>
      <c r="NK380" s="90"/>
      <c r="NL380" s="90"/>
      <c r="NM380" s="90"/>
      <c r="NN380" s="90"/>
      <c r="NO380" s="90"/>
      <c r="NP380" s="90"/>
      <c r="NQ380" s="90"/>
      <c r="NR380" s="90"/>
      <c r="NS380" s="90"/>
      <c r="NT380" s="90"/>
      <c r="NU380" s="90"/>
      <c r="NV380" s="90"/>
      <c r="NW380" s="90"/>
      <c r="NX380" s="90"/>
      <c r="NY380" s="90"/>
      <c r="NZ380" s="90"/>
      <c r="OA380" s="90"/>
      <c r="OB380" s="90"/>
      <c r="OC380" s="90"/>
      <c r="OD380" s="90"/>
      <c r="OE380" s="90"/>
      <c r="OF380" s="90"/>
      <c r="OG380" s="90"/>
      <c r="OH380" s="90"/>
      <c r="OI380" s="90"/>
      <c r="OJ380" s="90"/>
      <c r="OK380" s="90"/>
      <c r="OL380" s="90"/>
      <c r="OM380" s="90"/>
      <c r="ON380" s="90"/>
      <c r="OO380" s="90"/>
      <c r="OP380" s="90"/>
      <c r="OQ380" s="90"/>
      <c r="OR380" s="90"/>
      <c r="OS380" s="90"/>
      <c r="OT380" s="90"/>
      <c r="OU380" s="90"/>
      <c r="OV380" s="90"/>
      <c r="OW380" s="90"/>
      <c r="OX380" s="90"/>
      <c r="OY380" s="90"/>
      <c r="OZ380" s="90"/>
      <c r="PA380" s="90"/>
      <c r="PB380" s="90"/>
      <c r="PC380" s="90"/>
      <c r="PD380" s="90"/>
      <c r="PE380" s="90"/>
      <c r="PF380" s="90"/>
      <c r="PG380" s="90"/>
      <c r="PH380" s="90"/>
      <c r="PI380" s="90"/>
      <c r="PJ380" s="90"/>
      <c r="PK380" s="90"/>
      <c r="PL380" s="90"/>
      <c r="PM380" s="90"/>
      <c r="PN380" s="90"/>
      <c r="PO380" s="90"/>
      <c r="PP380" s="90"/>
      <c r="PQ380" s="90"/>
      <c r="PR380" s="90"/>
      <c r="PS380" s="90"/>
      <c r="PT380" s="90"/>
      <c r="PU380" s="90"/>
      <c r="PV380" s="90"/>
      <c r="PW380" s="90"/>
      <c r="PX380" s="90"/>
      <c r="PY380" s="90"/>
      <c r="PZ380" s="90"/>
      <c r="QA380" s="90"/>
      <c r="QB380" s="90"/>
      <c r="QC380" s="90"/>
      <c r="QD380" s="90"/>
      <c r="QE380" s="90"/>
      <c r="QF380" s="90"/>
      <c r="QG380" s="90"/>
      <c r="QH380" s="90"/>
      <c r="QI380" s="90"/>
      <c r="QJ380" s="90"/>
      <c r="QK380" s="90"/>
      <c r="QL380" s="90"/>
      <c r="QM380" s="90"/>
      <c r="QN380" s="90"/>
      <c r="QO380" s="90"/>
      <c r="QP380" s="90"/>
      <c r="QQ380" s="90"/>
      <c r="QR380" s="90"/>
      <c r="QS380" s="90"/>
      <c r="QT380" s="90"/>
      <c r="QU380" s="90"/>
      <c r="QV380" s="90"/>
      <c r="QW380" s="90"/>
      <c r="QX380" s="90"/>
      <c r="QY380" s="90"/>
      <c r="QZ380" s="90"/>
      <c r="RA380" s="90"/>
      <c r="RB380" s="90"/>
      <c r="RC380" s="90"/>
      <c r="RD380" s="90"/>
      <c r="RE380" s="90"/>
      <c r="RF380" s="90"/>
      <c r="RG380" s="90"/>
      <c r="RH380" s="90"/>
      <c r="RI380" s="90"/>
      <c r="RJ380" s="90"/>
      <c r="RK380" s="90"/>
      <c r="RL380" s="90"/>
      <c r="RM380" s="90"/>
      <c r="RN380" s="90"/>
      <c r="RO380" s="90"/>
      <c r="RP380" s="90"/>
      <c r="RQ380" s="90"/>
      <c r="RR380" s="90"/>
      <c r="RS380" s="90"/>
      <c r="RT380" s="90"/>
      <c r="RU380" s="90"/>
      <c r="RV380" s="90"/>
      <c r="RW380" s="90"/>
      <c r="RX380" s="90"/>
      <c r="RY380" s="90"/>
      <c r="RZ380" s="90"/>
      <c r="SA380" s="90"/>
      <c r="SB380" s="90"/>
      <c r="SC380" s="90"/>
      <c r="SD380" s="90"/>
      <c r="SE380" s="90"/>
      <c r="SF380" s="90"/>
      <c r="SG380" s="90"/>
      <c r="SH380" s="90"/>
      <c r="SI380" s="90"/>
      <c r="SJ380" s="90"/>
      <c r="SK380" s="90"/>
      <c r="SL380" s="90"/>
      <c r="SM380" s="90"/>
      <c r="SN380" s="90"/>
      <c r="SO380" s="90"/>
      <c r="SP380" s="90"/>
      <c r="SQ380" s="90"/>
      <c r="SR380" s="90"/>
      <c r="SS380" s="90"/>
      <c r="ST380" s="90"/>
      <c r="SU380" s="90"/>
      <c r="SV380" s="90"/>
      <c r="SW380" s="90"/>
      <c r="SX380" s="90"/>
      <c r="SY380" s="90"/>
      <c r="SZ380" s="90"/>
      <c r="TA380" s="90"/>
      <c r="TB380" s="90"/>
      <c r="TC380" s="90"/>
      <c r="TD380" s="90"/>
      <c r="TE380" s="90"/>
      <c r="TF380" s="90"/>
      <c r="TG380" s="90"/>
      <c r="TH380" s="90"/>
      <c r="TI380" s="90"/>
      <c r="TJ380" s="90"/>
      <c r="TK380" s="90"/>
      <c r="TL380" s="90"/>
      <c r="TM380" s="90"/>
      <c r="TN380" s="90"/>
      <c r="TO380" s="90"/>
      <c r="TP380" s="90"/>
      <c r="TQ380" s="90"/>
      <c r="TR380" s="90"/>
      <c r="TS380" s="90"/>
      <c r="TT380" s="90"/>
      <c r="TU380" s="90"/>
      <c r="TV380" s="90"/>
      <c r="TW380" s="90"/>
      <c r="TX380" s="90"/>
      <c r="TY380" s="90"/>
      <c r="TZ380" s="90"/>
      <c r="UA380" s="90"/>
      <c r="UB380" s="90"/>
      <c r="UC380" s="90"/>
      <c r="UD380" s="90"/>
      <c r="UE380" s="90"/>
      <c r="UF380" s="90"/>
      <c r="UG380" s="90"/>
      <c r="UH380" s="90"/>
      <c r="UI380" s="90"/>
      <c r="UJ380" s="90"/>
      <c r="UK380" s="90"/>
      <c r="UL380" s="90"/>
      <c r="UM380" s="90"/>
      <c r="UN380" s="90"/>
      <c r="UO380" s="90"/>
      <c r="UP380" s="90"/>
      <c r="UQ380" s="90"/>
      <c r="UR380" s="90"/>
      <c r="US380" s="90"/>
      <c r="UT380" s="90"/>
      <c r="UU380" s="90"/>
      <c r="UV380" s="90"/>
      <c r="UW380" s="90"/>
      <c r="UX380" s="90"/>
      <c r="UY380" s="90"/>
      <c r="UZ380" s="90"/>
      <c r="VA380" s="90"/>
      <c r="VB380" s="90"/>
      <c r="VC380" s="90"/>
      <c r="VD380" s="90"/>
      <c r="VE380" s="90"/>
      <c r="VF380" s="90"/>
      <c r="VG380" s="90"/>
      <c r="VH380" s="90"/>
      <c r="VI380" s="90"/>
      <c r="VJ380" s="90"/>
      <c r="VK380" s="90"/>
      <c r="VL380" s="90"/>
      <c r="VM380" s="90"/>
      <c r="VN380" s="90"/>
      <c r="VO380" s="90"/>
      <c r="VP380" s="90"/>
      <c r="VQ380" s="90"/>
      <c r="VR380" s="90"/>
      <c r="VS380" s="90"/>
      <c r="VT380" s="90"/>
      <c r="VU380" s="90"/>
      <c r="VV380" s="90"/>
      <c r="VW380" s="90"/>
      <c r="VX380" s="90"/>
      <c r="VY380" s="90"/>
      <c r="VZ380" s="90"/>
      <c r="WA380" s="90"/>
      <c r="WB380" s="90"/>
      <c r="WC380" s="90"/>
      <c r="WD380" s="90"/>
      <c r="WE380" s="90"/>
      <c r="WF380" s="90"/>
      <c r="WG380" s="90"/>
      <c r="WH380" s="90"/>
      <c r="WI380" s="90"/>
      <c r="WJ380" s="90"/>
      <c r="WK380" s="90"/>
      <c r="WL380" s="90"/>
      <c r="WM380" s="90"/>
      <c r="WN380" s="90"/>
      <c r="WO380" s="90"/>
      <c r="WP380" s="90"/>
      <c r="WQ380" s="90"/>
      <c r="WR380" s="90"/>
      <c r="WS380" s="90"/>
      <c r="WT380" s="90"/>
      <c r="WU380" s="90"/>
      <c r="WV380" s="90"/>
      <c r="WW380" s="90"/>
      <c r="WX380" s="90"/>
      <c r="WY380" s="90"/>
      <c r="WZ380" s="90"/>
      <c r="XA380" s="90"/>
      <c r="XB380" s="90"/>
      <c r="XC380" s="90"/>
      <c r="XD380" s="90"/>
      <c r="XE380" s="90"/>
      <c r="XF380" s="90"/>
      <c r="XG380" s="90"/>
      <c r="XH380" s="90"/>
      <c r="XI380" s="90"/>
      <c r="XJ380" s="90"/>
      <c r="XK380" s="90"/>
      <c r="XL380" s="90"/>
      <c r="XM380" s="90"/>
      <c r="XN380" s="90"/>
      <c r="XO380" s="90"/>
      <c r="XP380" s="90"/>
      <c r="XQ380" s="90"/>
      <c r="XR380" s="90"/>
      <c r="XS380" s="90"/>
      <c r="XT380" s="90"/>
      <c r="XU380" s="90"/>
      <c r="XV380" s="90"/>
      <c r="XW380" s="90"/>
      <c r="XX380" s="90"/>
      <c r="XY380" s="90"/>
      <c r="XZ380" s="90"/>
      <c r="YA380" s="90"/>
      <c r="YB380" s="90"/>
      <c r="YC380" s="90"/>
      <c r="YD380" s="90"/>
      <c r="YE380" s="90"/>
      <c r="YF380" s="90"/>
      <c r="YG380" s="90"/>
      <c r="YH380" s="90"/>
      <c r="YI380" s="90"/>
      <c r="YJ380" s="90"/>
      <c r="YK380" s="90"/>
      <c r="YL380" s="90"/>
      <c r="YM380" s="90"/>
      <c r="YN380" s="90"/>
      <c r="YO380" s="90"/>
      <c r="YP380" s="90"/>
      <c r="YQ380" s="90"/>
      <c r="YR380" s="90"/>
      <c r="YS380" s="90"/>
      <c r="YT380" s="90"/>
      <c r="YU380" s="90"/>
      <c r="YV380" s="90"/>
      <c r="YW380" s="90"/>
      <c r="YX380" s="90"/>
      <c r="YY380" s="90"/>
      <c r="YZ380" s="90"/>
      <c r="ZA380" s="90"/>
      <c r="ZB380" s="90"/>
      <c r="ZC380" s="90"/>
      <c r="ZD380" s="90"/>
      <c r="ZE380" s="90"/>
      <c r="ZF380" s="90"/>
      <c r="ZG380" s="90"/>
      <c r="ZH380" s="90"/>
      <c r="ZI380" s="90"/>
      <c r="ZJ380" s="90"/>
      <c r="ZK380" s="90"/>
      <c r="ZL380" s="90"/>
      <c r="ZM380" s="90"/>
      <c r="ZN380" s="90"/>
      <c r="ZO380" s="90"/>
      <c r="ZP380" s="90"/>
      <c r="ZQ380" s="90"/>
      <c r="ZR380" s="90"/>
      <c r="ZS380" s="90"/>
      <c r="ZT380" s="90"/>
      <c r="ZU380" s="90"/>
      <c r="ZV380" s="90"/>
      <c r="ZW380" s="90"/>
      <c r="ZX380" s="90"/>
      <c r="ZY380" s="90"/>
      <c r="ZZ380" s="90"/>
      <c r="AAA380" s="90"/>
      <c r="AAB380" s="90"/>
      <c r="AAC380" s="90"/>
      <c r="AAD380" s="90"/>
      <c r="AAE380" s="90"/>
      <c r="AAF380" s="90"/>
      <c r="AAG380" s="90"/>
      <c r="AAH380" s="90"/>
      <c r="AAI380" s="90"/>
      <c r="AAJ380" s="90"/>
      <c r="AAK380" s="90"/>
      <c r="AAL380" s="90"/>
      <c r="AAM380" s="90"/>
      <c r="AAN380" s="90"/>
      <c r="AAO380" s="90"/>
      <c r="AAP380" s="90"/>
      <c r="AAQ380" s="90"/>
      <c r="AAR380" s="90"/>
      <c r="AAS380" s="90"/>
      <c r="AAT380" s="90"/>
      <c r="AAU380" s="90"/>
      <c r="AAV380" s="90"/>
      <c r="AAW380" s="90"/>
      <c r="AAX380" s="90"/>
      <c r="AAY380" s="90"/>
      <c r="AAZ380" s="90"/>
      <c r="ABA380" s="90"/>
      <c r="ABB380" s="90"/>
      <c r="ABC380" s="90"/>
      <c r="ABD380" s="90"/>
      <c r="ABE380" s="90"/>
      <c r="ABF380" s="90"/>
      <c r="ABG380" s="90"/>
      <c r="ABH380" s="90"/>
      <c r="ABI380" s="90"/>
      <c r="ABJ380" s="90"/>
      <c r="ABK380" s="90"/>
      <c r="ABL380" s="90"/>
      <c r="ABM380" s="90"/>
      <c r="ABN380" s="90"/>
      <c r="ABO380" s="90"/>
      <c r="ABP380" s="90"/>
      <c r="ABQ380" s="90"/>
      <c r="ABR380" s="90"/>
      <c r="ABS380" s="90"/>
      <c r="ABT380" s="90"/>
      <c r="ABU380" s="90"/>
      <c r="ABV380" s="90"/>
      <c r="ABW380" s="90"/>
      <c r="ABX380" s="90"/>
      <c r="ABY380" s="90"/>
      <c r="ABZ380" s="90"/>
      <c r="ACA380" s="90"/>
      <c r="ACB380" s="90"/>
      <c r="ACC380" s="90"/>
      <c r="ACD380" s="90"/>
      <c r="ACE380" s="90"/>
      <c r="ACF380" s="90"/>
      <c r="ACG380" s="90"/>
      <c r="ACH380" s="90"/>
      <c r="ACI380" s="90"/>
      <c r="ACJ380" s="90"/>
      <c r="ACK380" s="90"/>
      <c r="ACL380" s="90"/>
      <c r="ACM380" s="90"/>
      <c r="ACN380" s="90"/>
      <c r="ACO380" s="90"/>
      <c r="ACP380" s="90"/>
      <c r="ACQ380" s="90"/>
      <c r="ACR380" s="90"/>
      <c r="ACS380" s="90"/>
      <c r="ACT380" s="90"/>
      <c r="ACU380" s="90"/>
      <c r="ACV380" s="90"/>
      <c r="ACW380" s="90"/>
      <c r="ACX380" s="90"/>
      <c r="ACY380" s="90"/>
      <c r="ACZ380" s="90"/>
      <c r="ADA380" s="90"/>
      <c r="ADB380" s="90"/>
      <c r="ADC380" s="90"/>
      <c r="ADD380" s="90"/>
      <c r="ADE380" s="90"/>
      <c r="ADF380" s="90"/>
      <c r="ADG380" s="90"/>
      <c r="ADH380" s="90"/>
      <c r="ADI380" s="90"/>
      <c r="ADJ380" s="90"/>
      <c r="ADK380" s="90"/>
      <c r="ADL380" s="90"/>
      <c r="ADM380" s="90"/>
      <c r="ADN380" s="90"/>
      <c r="ADO380" s="90"/>
      <c r="ADP380" s="90"/>
      <c r="ADQ380" s="90"/>
      <c r="ADR380" s="90"/>
      <c r="ADS380" s="90"/>
      <c r="ADT380" s="90"/>
      <c r="ADU380" s="90"/>
      <c r="ADV380" s="90"/>
      <c r="ADW380" s="90"/>
      <c r="ADX380" s="90"/>
      <c r="ADY380" s="90"/>
      <c r="ADZ380" s="90"/>
      <c r="AEA380" s="90"/>
      <c r="AEB380" s="90"/>
      <c r="AEC380" s="90"/>
      <c r="AED380" s="90"/>
      <c r="AEE380" s="90"/>
      <c r="AEF380" s="90"/>
      <c r="AEG380" s="90"/>
      <c r="AEH380" s="90"/>
      <c r="AEI380" s="90"/>
      <c r="AEJ380" s="90"/>
      <c r="AEK380" s="90"/>
      <c r="AEL380" s="90"/>
      <c r="AEM380" s="90"/>
      <c r="AEN380" s="90"/>
      <c r="AEO380" s="90"/>
      <c r="AEP380" s="90"/>
      <c r="AEQ380" s="90"/>
      <c r="AER380" s="90"/>
      <c r="AES380" s="90"/>
      <c r="AET380" s="90"/>
      <c r="AEU380" s="90"/>
      <c r="AEV380" s="90"/>
      <c r="AEW380" s="90"/>
      <c r="AEX380" s="90"/>
      <c r="AEY380" s="90"/>
      <c r="AEZ380" s="90"/>
      <c r="AFA380" s="90"/>
      <c r="AFB380" s="90"/>
      <c r="AFC380" s="90"/>
      <c r="AFD380" s="90"/>
      <c r="AFE380" s="90"/>
      <c r="AFF380" s="90"/>
      <c r="AFG380" s="90"/>
      <c r="AFH380" s="90"/>
      <c r="AFI380" s="90"/>
      <c r="AFJ380" s="90"/>
      <c r="AFK380" s="90"/>
      <c r="AFL380" s="90"/>
      <c r="AFM380" s="90"/>
      <c r="AFN380" s="90"/>
      <c r="AFO380" s="90"/>
      <c r="AFP380" s="90"/>
      <c r="AFQ380" s="90"/>
      <c r="AFR380" s="90"/>
      <c r="AFS380" s="90"/>
      <c r="AFT380" s="90"/>
      <c r="AFU380" s="90"/>
      <c r="AFV380" s="90"/>
      <c r="AFW380" s="90"/>
      <c r="AFX380" s="90"/>
      <c r="AFY380" s="90"/>
      <c r="AFZ380" s="90"/>
      <c r="AGA380" s="90"/>
      <c r="AGB380" s="90"/>
      <c r="AGC380" s="90"/>
      <c r="AGD380" s="90"/>
      <c r="AGE380" s="90"/>
      <c r="AGF380" s="90"/>
      <c r="AGG380" s="90"/>
      <c r="AGH380" s="90"/>
      <c r="AGI380" s="90"/>
      <c r="AGJ380" s="90"/>
      <c r="AGK380" s="90"/>
      <c r="AGL380" s="90"/>
      <c r="AGM380" s="90"/>
      <c r="AGN380" s="90"/>
      <c r="AGO380" s="90"/>
      <c r="AGP380" s="90"/>
      <c r="AGQ380" s="90"/>
      <c r="AGR380" s="90"/>
      <c r="AGS380" s="90"/>
      <c r="AGT380" s="90"/>
      <c r="AGU380" s="90"/>
      <c r="AGV380" s="90"/>
      <c r="AGW380" s="90"/>
      <c r="AGX380" s="90"/>
      <c r="AGY380" s="90"/>
      <c r="AGZ380" s="90"/>
      <c r="AHA380" s="90"/>
      <c r="AHB380" s="90"/>
      <c r="AHC380" s="90"/>
      <c r="AHD380" s="90"/>
      <c r="AHE380" s="90"/>
      <c r="AHF380" s="90"/>
      <c r="AHG380" s="90"/>
      <c r="AHH380" s="90"/>
      <c r="AHI380" s="90"/>
      <c r="AHJ380" s="90"/>
      <c r="AHK380" s="90"/>
      <c r="AHL380" s="90"/>
      <c r="AHM380" s="90"/>
      <c r="AHN380" s="90"/>
      <c r="AHO380" s="90"/>
      <c r="AHP380" s="90"/>
      <c r="AHQ380" s="90"/>
      <c r="AHR380" s="90"/>
      <c r="AHS380" s="90"/>
      <c r="AHT380" s="90"/>
      <c r="AHU380" s="90"/>
      <c r="AHV380" s="90"/>
      <c r="AHW380" s="90"/>
      <c r="AHX380" s="90"/>
      <c r="AHY380" s="90"/>
      <c r="AHZ380" s="90"/>
      <c r="AIA380" s="90"/>
      <c r="AIB380" s="90"/>
      <c r="AIC380" s="90"/>
      <c r="AID380" s="90"/>
      <c r="AIE380" s="90"/>
      <c r="AIF380" s="90"/>
      <c r="AIG380" s="90"/>
      <c r="AIH380" s="90"/>
      <c r="AII380" s="90"/>
      <c r="AIJ380" s="90"/>
      <c r="AIK380" s="90"/>
      <c r="AIL380" s="90"/>
      <c r="AIM380" s="90"/>
      <c r="AIN380" s="90"/>
      <c r="AIO380" s="90"/>
      <c r="AIP380" s="90"/>
      <c r="AIQ380" s="90"/>
      <c r="AIR380" s="90"/>
      <c r="AIS380" s="90"/>
      <c r="AIT380" s="90"/>
      <c r="AIU380" s="90"/>
      <c r="AIV380" s="90"/>
      <c r="AIW380" s="90"/>
      <c r="AIX380" s="90"/>
      <c r="AIY380" s="90"/>
      <c r="AIZ380" s="90"/>
      <c r="AJA380" s="90"/>
      <c r="AJB380" s="90"/>
      <c r="AJC380" s="90"/>
      <c r="AJD380" s="90"/>
      <c r="AJE380" s="90"/>
      <c r="AJF380" s="90"/>
      <c r="AJG380" s="90"/>
      <c r="AJH380" s="90"/>
      <c r="AJI380" s="90"/>
      <c r="AJJ380" s="90"/>
      <c r="AJK380" s="90"/>
      <c r="AJL380" s="90"/>
      <c r="AJM380" s="90"/>
      <c r="AJN380" s="90"/>
      <c r="AJO380" s="90"/>
      <c r="AJP380" s="90"/>
      <c r="AJQ380" s="90"/>
      <c r="AJR380" s="90"/>
      <c r="AJS380" s="90"/>
      <c r="AJT380" s="90"/>
      <c r="AJU380" s="90"/>
      <c r="AJV380" s="90"/>
      <c r="AJW380" s="90"/>
      <c r="AJX380" s="90"/>
      <c r="AJY380" s="90"/>
      <c r="AJZ380" s="90"/>
      <c r="AKA380" s="90"/>
      <c r="AKB380" s="90"/>
      <c r="AKC380" s="90"/>
      <c r="AKD380" s="90"/>
      <c r="AKE380" s="90"/>
      <c r="AKF380" s="90"/>
      <c r="AKG380" s="90"/>
      <c r="AKH380" s="90"/>
      <c r="AKI380" s="90"/>
      <c r="AKJ380" s="90"/>
      <c r="AKK380" s="90"/>
      <c r="AKL380" s="90"/>
      <c r="AKM380" s="90"/>
      <c r="AKN380" s="90"/>
      <c r="AKO380" s="90"/>
      <c r="AKP380" s="90"/>
      <c r="AKQ380" s="90"/>
      <c r="AKR380" s="90"/>
      <c r="AKS380" s="90"/>
      <c r="AKT380" s="90"/>
      <c r="AKU380" s="90"/>
      <c r="AKV380" s="90"/>
      <c r="AKW380" s="90"/>
      <c r="AKX380" s="90"/>
      <c r="AKY380" s="90"/>
      <c r="AKZ380" s="90"/>
      <c r="ALA380" s="90"/>
      <c r="ALB380" s="90"/>
      <c r="ALC380" s="90"/>
      <c r="ALD380" s="90"/>
      <c r="ALE380" s="90"/>
      <c r="ALF380" s="90"/>
      <c r="ALG380" s="90"/>
      <c r="ALH380" s="90"/>
      <c r="ALI380" s="90"/>
      <c r="ALJ380" s="90"/>
      <c r="ALK380" s="90"/>
      <c r="ALL380" s="90"/>
      <c r="ALM380" s="90"/>
      <c r="ALN380" s="90"/>
      <c r="ALO380" s="90"/>
      <c r="ALP380" s="90"/>
      <c r="ALQ380" s="90"/>
      <c r="ALR380" s="90"/>
      <c r="ALS380" s="90"/>
      <c r="ALT380" s="90"/>
      <c r="ALU380" s="90"/>
      <c r="ALV380" s="90"/>
      <c r="ALW380" s="90"/>
      <c r="ALX380" s="90"/>
      <c r="ALY380" s="90"/>
      <c r="ALZ380" s="90"/>
      <c r="AMA380" s="90"/>
      <c r="AMB380" s="90"/>
      <c r="AMC380" s="90"/>
      <c r="AMD380" s="90"/>
      <c r="AME380" s="90"/>
      <c r="AMF380" s="90"/>
      <c r="AMG380" s="90"/>
      <c r="AMH380" s="90"/>
      <c r="AMI380" s="90"/>
      <c r="AMJ380" s="90"/>
    </row>
    <row r="381" spans="1:1024" x14ac:dyDescent="0.35">
      <c r="A381" s="106">
        <v>43953</v>
      </c>
      <c r="B381" s="102">
        <v>0.5</v>
      </c>
      <c r="C381" s="104">
        <v>3571</v>
      </c>
      <c r="D381" s="90"/>
      <c r="E381" s="90"/>
      <c r="F381" s="90"/>
      <c r="G381" s="90"/>
      <c r="H381" s="90"/>
      <c r="I381" s="90"/>
      <c r="J381" s="90"/>
      <c r="K381" s="90"/>
      <c r="L381" s="90"/>
      <c r="M381" s="90"/>
      <c r="N381" s="90"/>
      <c r="O381" s="90"/>
      <c r="P381" s="90"/>
      <c r="Q381" s="90"/>
      <c r="R381" s="90"/>
      <c r="S381" s="90"/>
      <c r="T381" s="90"/>
      <c r="U381" s="90"/>
      <c r="V381" s="90"/>
      <c r="W381" s="90"/>
      <c r="X381" s="90"/>
      <c r="Y381" s="90"/>
      <c r="Z381" s="90"/>
      <c r="AA381" s="90"/>
      <c r="AB381" s="90"/>
      <c r="AC381" s="90"/>
      <c r="AD381" s="90"/>
      <c r="AE381" s="90"/>
      <c r="AF381" s="90"/>
      <c r="AG381" s="90"/>
      <c r="AH381" s="90"/>
      <c r="AI381" s="90"/>
      <c r="AJ381" s="90"/>
      <c r="AK381" s="90"/>
      <c r="AL381" s="90"/>
      <c r="AM381" s="90"/>
      <c r="AN381" s="90"/>
      <c r="AO381" s="90"/>
      <c r="AP381" s="90"/>
      <c r="AQ381" s="90"/>
      <c r="AR381" s="90"/>
      <c r="AS381" s="90"/>
      <c r="AT381" s="90"/>
      <c r="AU381" s="90"/>
      <c r="AV381" s="90"/>
      <c r="AW381" s="90"/>
      <c r="AX381" s="90"/>
      <c r="AY381" s="90"/>
      <c r="AZ381" s="90"/>
      <c r="BA381" s="90"/>
      <c r="BB381" s="90"/>
      <c r="BC381" s="90"/>
      <c r="BD381" s="90"/>
      <c r="BE381" s="90"/>
      <c r="BF381" s="90"/>
      <c r="BG381" s="90"/>
      <c r="BH381" s="90"/>
      <c r="BI381" s="90"/>
      <c r="BJ381" s="90"/>
      <c r="BK381" s="90"/>
      <c r="BL381" s="90"/>
      <c r="BM381" s="90"/>
      <c r="BN381" s="90"/>
      <c r="BO381" s="90"/>
      <c r="BP381" s="90"/>
      <c r="BQ381" s="90"/>
      <c r="BR381" s="90"/>
      <c r="BS381" s="90"/>
      <c r="BT381" s="90"/>
      <c r="BU381" s="90"/>
      <c r="BV381" s="90"/>
      <c r="BW381" s="90"/>
      <c r="BX381" s="90"/>
      <c r="BY381" s="90"/>
      <c r="BZ381" s="90"/>
      <c r="CA381" s="90"/>
      <c r="CB381" s="90"/>
      <c r="CC381" s="90"/>
      <c r="CD381" s="90"/>
      <c r="CE381" s="90"/>
      <c r="CF381" s="90"/>
      <c r="CG381" s="90"/>
      <c r="CH381" s="90"/>
      <c r="CI381" s="90"/>
      <c r="CJ381" s="90"/>
      <c r="CK381" s="90"/>
      <c r="CL381" s="90"/>
      <c r="CM381" s="90"/>
      <c r="CN381" s="90"/>
      <c r="CO381" s="90"/>
      <c r="CP381" s="90"/>
      <c r="CQ381" s="90"/>
      <c r="CR381" s="90"/>
      <c r="CS381" s="90"/>
      <c r="CT381" s="90"/>
      <c r="CU381" s="90"/>
      <c r="CV381" s="90"/>
      <c r="CW381" s="90"/>
      <c r="CX381" s="90"/>
      <c r="CY381" s="90"/>
      <c r="CZ381" s="90"/>
      <c r="DA381" s="90"/>
      <c r="DB381" s="90"/>
      <c r="DC381" s="90"/>
      <c r="DD381" s="90"/>
      <c r="DE381" s="90"/>
      <c r="DF381" s="90"/>
      <c r="DG381" s="90"/>
      <c r="DH381" s="90"/>
      <c r="DI381" s="90"/>
      <c r="DJ381" s="90"/>
      <c r="DK381" s="90"/>
      <c r="DL381" s="90"/>
      <c r="DM381" s="90"/>
      <c r="DN381" s="90"/>
      <c r="DO381" s="90"/>
      <c r="DP381" s="90"/>
      <c r="DQ381" s="90"/>
      <c r="DR381" s="90"/>
      <c r="DS381" s="90"/>
      <c r="DT381" s="90"/>
      <c r="DU381" s="90"/>
      <c r="DV381" s="90"/>
      <c r="DW381" s="90"/>
      <c r="DX381" s="90"/>
      <c r="DY381" s="90"/>
      <c r="DZ381" s="90"/>
      <c r="EA381" s="90"/>
      <c r="EB381" s="90"/>
      <c r="EC381" s="90"/>
      <c r="ED381" s="90"/>
      <c r="EE381" s="90"/>
      <c r="EF381" s="90"/>
      <c r="EG381" s="90"/>
      <c r="EH381" s="90"/>
      <c r="EI381" s="90"/>
      <c r="EJ381" s="90"/>
      <c r="EK381" s="90"/>
      <c r="EL381" s="90"/>
      <c r="EM381" s="90"/>
      <c r="EN381" s="90"/>
      <c r="EO381" s="90"/>
      <c r="EP381" s="90"/>
      <c r="EQ381" s="90"/>
      <c r="ER381" s="90"/>
      <c r="ES381" s="90"/>
      <c r="ET381" s="90"/>
      <c r="EU381" s="90"/>
      <c r="EV381" s="90"/>
      <c r="EW381" s="90"/>
      <c r="EX381" s="90"/>
      <c r="EY381" s="90"/>
      <c r="EZ381" s="90"/>
      <c r="FA381" s="90"/>
      <c r="FB381" s="90"/>
      <c r="FC381" s="90"/>
      <c r="FD381" s="90"/>
      <c r="FE381" s="90"/>
      <c r="FF381" s="90"/>
      <c r="FG381" s="90"/>
      <c r="FH381" s="90"/>
      <c r="FI381" s="90"/>
      <c r="FJ381" s="90"/>
      <c r="FK381" s="90"/>
      <c r="FL381" s="90"/>
      <c r="FM381" s="90"/>
      <c r="FN381" s="90"/>
      <c r="FO381" s="90"/>
      <c r="FP381" s="90"/>
      <c r="FQ381" s="90"/>
      <c r="FR381" s="90"/>
      <c r="FS381" s="90"/>
      <c r="FT381" s="90"/>
      <c r="FU381" s="90"/>
      <c r="FV381" s="90"/>
      <c r="FW381" s="90"/>
      <c r="FX381" s="90"/>
      <c r="FY381" s="90"/>
      <c r="FZ381" s="90"/>
      <c r="GA381" s="90"/>
      <c r="GB381" s="90"/>
      <c r="GC381" s="90"/>
      <c r="GD381" s="90"/>
      <c r="GE381" s="90"/>
      <c r="GF381" s="90"/>
      <c r="GG381" s="90"/>
      <c r="GH381" s="90"/>
      <c r="GI381" s="90"/>
      <c r="GJ381" s="90"/>
      <c r="GK381" s="90"/>
      <c r="GL381" s="90"/>
      <c r="GM381" s="90"/>
      <c r="GN381" s="90"/>
      <c r="GO381" s="90"/>
      <c r="GP381" s="90"/>
      <c r="GQ381" s="90"/>
      <c r="GR381" s="90"/>
      <c r="GS381" s="90"/>
      <c r="GT381" s="90"/>
      <c r="GU381" s="90"/>
      <c r="GV381" s="90"/>
      <c r="GW381" s="90"/>
      <c r="GX381" s="90"/>
      <c r="GY381" s="90"/>
      <c r="GZ381" s="90"/>
      <c r="HA381" s="90"/>
      <c r="HB381" s="90"/>
      <c r="HC381" s="90"/>
      <c r="HD381" s="90"/>
      <c r="HE381" s="90"/>
      <c r="HF381" s="90"/>
      <c r="HG381" s="90"/>
      <c r="HH381" s="90"/>
      <c r="HI381" s="90"/>
      <c r="HJ381" s="90"/>
      <c r="HK381" s="90"/>
      <c r="HL381" s="90"/>
      <c r="HM381" s="90"/>
      <c r="HN381" s="90"/>
      <c r="HO381" s="90"/>
      <c r="HP381" s="90"/>
      <c r="HQ381" s="90"/>
      <c r="HR381" s="90"/>
      <c r="HS381" s="90"/>
      <c r="HT381" s="90"/>
      <c r="HU381" s="90"/>
      <c r="HV381" s="90"/>
      <c r="HW381" s="90"/>
      <c r="HX381" s="90"/>
      <c r="HY381" s="90"/>
      <c r="HZ381" s="90"/>
      <c r="IA381" s="90"/>
      <c r="IB381" s="90"/>
      <c r="IC381" s="90"/>
      <c r="ID381" s="90"/>
      <c r="IE381" s="90"/>
      <c r="IF381" s="90"/>
      <c r="IG381" s="90"/>
      <c r="IH381" s="90"/>
      <c r="II381" s="90"/>
      <c r="IJ381" s="90"/>
      <c r="IK381" s="90"/>
      <c r="IL381" s="90"/>
      <c r="IM381" s="90"/>
      <c r="IN381" s="90"/>
      <c r="IO381" s="90"/>
      <c r="IP381" s="90"/>
      <c r="IQ381" s="90"/>
      <c r="IR381" s="90"/>
      <c r="IS381" s="90"/>
      <c r="IT381" s="90"/>
      <c r="IU381" s="90"/>
      <c r="IV381" s="90"/>
      <c r="IW381" s="90"/>
      <c r="IX381" s="90"/>
      <c r="IY381" s="90"/>
      <c r="IZ381" s="90"/>
      <c r="JA381" s="90"/>
      <c r="JB381" s="90"/>
      <c r="JC381" s="90"/>
      <c r="JD381" s="90"/>
      <c r="JE381" s="90"/>
      <c r="JF381" s="90"/>
      <c r="JG381" s="90"/>
      <c r="JH381" s="90"/>
      <c r="JI381" s="90"/>
      <c r="JJ381" s="90"/>
      <c r="JK381" s="90"/>
      <c r="JL381" s="90"/>
      <c r="JM381" s="90"/>
      <c r="JN381" s="90"/>
      <c r="JO381" s="90"/>
      <c r="JP381" s="90"/>
      <c r="JQ381" s="90"/>
      <c r="JR381" s="90"/>
      <c r="JS381" s="90"/>
      <c r="JT381" s="90"/>
      <c r="JU381" s="90"/>
      <c r="JV381" s="90"/>
      <c r="JW381" s="90"/>
      <c r="JX381" s="90"/>
      <c r="JY381" s="90"/>
      <c r="JZ381" s="90"/>
      <c r="KA381" s="90"/>
      <c r="KB381" s="90"/>
      <c r="KC381" s="90"/>
      <c r="KD381" s="90"/>
      <c r="KE381" s="90"/>
      <c r="KF381" s="90"/>
      <c r="KG381" s="90"/>
      <c r="KH381" s="90"/>
      <c r="KI381" s="90"/>
      <c r="KJ381" s="90"/>
      <c r="KK381" s="90"/>
      <c r="KL381" s="90"/>
      <c r="KM381" s="90"/>
      <c r="KN381" s="90"/>
      <c r="KO381" s="90"/>
      <c r="KP381" s="90"/>
      <c r="KQ381" s="90"/>
      <c r="KR381" s="90"/>
      <c r="KS381" s="90"/>
      <c r="KT381" s="90"/>
      <c r="KU381" s="90"/>
      <c r="KV381" s="90"/>
      <c r="KW381" s="90"/>
      <c r="KX381" s="90"/>
      <c r="KY381" s="90"/>
      <c r="KZ381" s="90"/>
      <c r="LA381" s="90"/>
      <c r="LB381" s="90"/>
      <c r="LC381" s="90"/>
      <c r="LD381" s="90"/>
      <c r="LE381" s="90"/>
      <c r="LF381" s="90"/>
      <c r="LG381" s="90"/>
      <c r="LH381" s="90"/>
      <c r="LI381" s="90"/>
      <c r="LJ381" s="90"/>
      <c r="LK381" s="90"/>
      <c r="LL381" s="90"/>
      <c r="LM381" s="90"/>
      <c r="LN381" s="90"/>
      <c r="LO381" s="90"/>
      <c r="LP381" s="90"/>
      <c r="LQ381" s="90"/>
      <c r="LR381" s="90"/>
      <c r="LS381" s="90"/>
      <c r="LT381" s="90"/>
      <c r="LU381" s="90"/>
      <c r="LV381" s="90"/>
      <c r="LW381" s="90"/>
      <c r="LX381" s="90"/>
      <c r="LY381" s="90"/>
      <c r="LZ381" s="90"/>
      <c r="MA381" s="90"/>
      <c r="MB381" s="90"/>
      <c r="MC381" s="90"/>
      <c r="MD381" s="90"/>
      <c r="ME381" s="90"/>
      <c r="MF381" s="90"/>
      <c r="MG381" s="90"/>
      <c r="MH381" s="90"/>
      <c r="MI381" s="90"/>
      <c r="MJ381" s="90"/>
      <c r="MK381" s="90"/>
      <c r="ML381" s="90"/>
      <c r="MM381" s="90"/>
      <c r="MN381" s="90"/>
      <c r="MO381" s="90"/>
      <c r="MP381" s="90"/>
      <c r="MQ381" s="90"/>
      <c r="MR381" s="90"/>
      <c r="MS381" s="90"/>
      <c r="MT381" s="90"/>
      <c r="MU381" s="90"/>
      <c r="MV381" s="90"/>
      <c r="MW381" s="90"/>
      <c r="MX381" s="90"/>
      <c r="MY381" s="90"/>
      <c r="MZ381" s="90"/>
      <c r="NA381" s="90"/>
      <c r="NB381" s="90"/>
      <c r="NC381" s="90"/>
      <c r="ND381" s="90"/>
      <c r="NE381" s="90"/>
      <c r="NF381" s="90"/>
      <c r="NG381" s="90"/>
      <c r="NH381" s="90"/>
      <c r="NI381" s="90"/>
      <c r="NJ381" s="90"/>
      <c r="NK381" s="90"/>
      <c r="NL381" s="90"/>
      <c r="NM381" s="90"/>
      <c r="NN381" s="90"/>
      <c r="NO381" s="90"/>
      <c r="NP381" s="90"/>
      <c r="NQ381" s="90"/>
      <c r="NR381" s="90"/>
      <c r="NS381" s="90"/>
      <c r="NT381" s="90"/>
      <c r="NU381" s="90"/>
      <c r="NV381" s="90"/>
      <c r="NW381" s="90"/>
      <c r="NX381" s="90"/>
      <c r="NY381" s="90"/>
      <c r="NZ381" s="90"/>
      <c r="OA381" s="90"/>
      <c r="OB381" s="90"/>
      <c r="OC381" s="90"/>
      <c r="OD381" s="90"/>
      <c r="OE381" s="90"/>
      <c r="OF381" s="90"/>
      <c r="OG381" s="90"/>
      <c r="OH381" s="90"/>
      <c r="OI381" s="90"/>
      <c r="OJ381" s="90"/>
      <c r="OK381" s="90"/>
      <c r="OL381" s="90"/>
      <c r="OM381" s="90"/>
      <c r="ON381" s="90"/>
      <c r="OO381" s="90"/>
      <c r="OP381" s="90"/>
      <c r="OQ381" s="90"/>
      <c r="OR381" s="90"/>
      <c r="OS381" s="90"/>
      <c r="OT381" s="90"/>
      <c r="OU381" s="90"/>
      <c r="OV381" s="90"/>
      <c r="OW381" s="90"/>
      <c r="OX381" s="90"/>
      <c r="OY381" s="90"/>
      <c r="OZ381" s="90"/>
      <c r="PA381" s="90"/>
      <c r="PB381" s="90"/>
      <c r="PC381" s="90"/>
      <c r="PD381" s="90"/>
      <c r="PE381" s="90"/>
      <c r="PF381" s="90"/>
      <c r="PG381" s="90"/>
      <c r="PH381" s="90"/>
      <c r="PI381" s="90"/>
      <c r="PJ381" s="90"/>
      <c r="PK381" s="90"/>
      <c r="PL381" s="90"/>
      <c r="PM381" s="90"/>
      <c r="PN381" s="90"/>
      <c r="PO381" s="90"/>
      <c r="PP381" s="90"/>
      <c r="PQ381" s="90"/>
      <c r="PR381" s="90"/>
      <c r="PS381" s="90"/>
      <c r="PT381" s="90"/>
      <c r="PU381" s="90"/>
      <c r="PV381" s="90"/>
      <c r="PW381" s="90"/>
      <c r="PX381" s="90"/>
      <c r="PY381" s="90"/>
      <c r="PZ381" s="90"/>
      <c r="QA381" s="90"/>
      <c r="QB381" s="90"/>
      <c r="QC381" s="90"/>
      <c r="QD381" s="90"/>
      <c r="QE381" s="90"/>
      <c r="QF381" s="90"/>
      <c r="QG381" s="90"/>
      <c r="QH381" s="90"/>
      <c r="QI381" s="90"/>
      <c r="QJ381" s="90"/>
      <c r="QK381" s="90"/>
      <c r="QL381" s="90"/>
      <c r="QM381" s="90"/>
      <c r="QN381" s="90"/>
      <c r="QO381" s="90"/>
      <c r="QP381" s="90"/>
      <c r="QQ381" s="90"/>
      <c r="QR381" s="90"/>
      <c r="QS381" s="90"/>
      <c r="QT381" s="90"/>
      <c r="QU381" s="90"/>
      <c r="QV381" s="90"/>
      <c r="QW381" s="90"/>
      <c r="QX381" s="90"/>
      <c r="QY381" s="90"/>
      <c r="QZ381" s="90"/>
      <c r="RA381" s="90"/>
      <c r="RB381" s="90"/>
      <c r="RC381" s="90"/>
      <c r="RD381" s="90"/>
      <c r="RE381" s="90"/>
      <c r="RF381" s="90"/>
      <c r="RG381" s="90"/>
      <c r="RH381" s="90"/>
      <c r="RI381" s="90"/>
      <c r="RJ381" s="90"/>
      <c r="RK381" s="90"/>
      <c r="RL381" s="90"/>
      <c r="RM381" s="90"/>
      <c r="RN381" s="90"/>
      <c r="RO381" s="90"/>
      <c r="RP381" s="90"/>
      <c r="RQ381" s="90"/>
      <c r="RR381" s="90"/>
      <c r="RS381" s="90"/>
      <c r="RT381" s="90"/>
      <c r="RU381" s="90"/>
      <c r="RV381" s="90"/>
      <c r="RW381" s="90"/>
      <c r="RX381" s="90"/>
      <c r="RY381" s="90"/>
      <c r="RZ381" s="90"/>
      <c r="SA381" s="90"/>
      <c r="SB381" s="90"/>
      <c r="SC381" s="90"/>
      <c r="SD381" s="90"/>
      <c r="SE381" s="90"/>
      <c r="SF381" s="90"/>
      <c r="SG381" s="90"/>
      <c r="SH381" s="90"/>
      <c r="SI381" s="90"/>
      <c r="SJ381" s="90"/>
      <c r="SK381" s="90"/>
      <c r="SL381" s="90"/>
      <c r="SM381" s="90"/>
      <c r="SN381" s="90"/>
      <c r="SO381" s="90"/>
      <c r="SP381" s="90"/>
      <c r="SQ381" s="90"/>
      <c r="SR381" s="90"/>
      <c r="SS381" s="90"/>
      <c r="ST381" s="90"/>
      <c r="SU381" s="90"/>
      <c r="SV381" s="90"/>
      <c r="SW381" s="90"/>
      <c r="SX381" s="90"/>
      <c r="SY381" s="90"/>
      <c r="SZ381" s="90"/>
      <c r="TA381" s="90"/>
      <c r="TB381" s="90"/>
      <c r="TC381" s="90"/>
      <c r="TD381" s="90"/>
      <c r="TE381" s="90"/>
      <c r="TF381" s="90"/>
      <c r="TG381" s="90"/>
      <c r="TH381" s="90"/>
      <c r="TI381" s="90"/>
      <c r="TJ381" s="90"/>
      <c r="TK381" s="90"/>
      <c r="TL381" s="90"/>
      <c r="TM381" s="90"/>
      <c r="TN381" s="90"/>
      <c r="TO381" s="90"/>
      <c r="TP381" s="90"/>
      <c r="TQ381" s="90"/>
      <c r="TR381" s="90"/>
      <c r="TS381" s="90"/>
      <c r="TT381" s="90"/>
      <c r="TU381" s="90"/>
      <c r="TV381" s="90"/>
      <c r="TW381" s="90"/>
      <c r="TX381" s="90"/>
      <c r="TY381" s="90"/>
      <c r="TZ381" s="90"/>
      <c r="UA381" s="90"/>
      <c r="UB381" s="90"/>
      <c r="UC381" s="90"/>
      <c r="UD381" s="90"/>
      <c r="UE381" s="90"/>
      <c r="UF381" s="90"/>
      <c r="UG381" s="90"/>
      <c r="UH381" s="90"/>
      <c r="UI381" s="90"/>
      <c r="UJ381" s="90"/>
      <c r="UK381" s="90"/>
      <c r="UL381" s="90"/>
      <c r="UM381" s="90"/>
      <c r="UN381" s="90"/>
      <c r="UO381" s="90"/>
      <c r="UP381" s="90"/>
      <c r="UQ381" s="90"/>
      <c r="UR381" s="90"/>
      <c r="US381" s="90"/>
      <c r="UT381" s="90"/>
      <c r="UU381" s="90"/>
      <c r="UV381" s="90"/>
      <c r="UW381" s="90"/>
      <c r="UX381" s="90"/>
      <c r="UY381" s="90"/>
      <c r="UZ381" s="90"/>
      <c r="VA381" s="90"/>
      <c r="VB381" s="90"/>
      <c r="VC381" s="90"/>
      <c r="VD381" s="90"/>
      <c r="VE381" s="90"/>
      <c r="VF381" s="90"/>
      <c r="VG381" s="90"/>
      <c r="VH381" s="90"/>
      <c r="VI381" s="90"/>
      <c r="VJ381" s="90"/>
      <c r="VK381" s="90"/>
      <c r="VL381" s="90"/>
      <c r="VM381" s="90"/>
      <c r="VN381" s="90"/>
      <c r="VO381" s="90"/>
      <c r="VP381" s="90"/>
      <c r="VQ381" s="90"/>
      <c r="VR381" s="90"/>
      <c r="VS381" s="90"/>
      <c r="VT381" s="90"/>
      <c r="VU381" s="90"/>
      <c r="VV381" s="90"/>
      <c r="VW381" s="90"/>
      <c r="VX381" s="90"/>
      <c r="VY381" s="90"/>
      <c r="VZ381" s="90"/>
      <c r="WA381" s="90"/>
      <c r="WB381" s="90"/>
      <c r="WC381" s="90"/>
      <c r="WD381" s="90"/>
      <c r="WE381" s="90"/>
      <c r="WF381" s="90"/>
      <c r="WG381" s="90"/>
      <c r="WH381" s="90"/>
      <c r="WI381" s="90"/>
      <c r="WJ381" s="90"/>
      <c r="WK381" s="90"/>
      <c r="WL381" s="90"/>
      <c r="WM381" s="90"/>
      <c r="WN381" s="90"/>
      <c r="WO381" s="90"/>
      <c r="WP381" s="90"/>
      <c r="WQ381" s="90"/>
      <c r="WR381" s="90"/>
      <c r="WS381" s="90"/>
      <c r="WT381" s="90"/>
      <c r="WU381" s="90"/>
      <c r="WV381" s="90"/>
      <c r="WW381" s="90"/>
      <c r="WX381" s="90"/>
      <c r="WY381" s="90"/>
      <c r="WZ381" s="90"/>
      <c r="XA381" s="90"/>
      <c r="XB381" s="90"/>
      <c r="XC381" s="90"/>
      <c r="XD381" s="90"/>
      <c r="XE381" s="90"/>
      <c r="XF381" s="90"/>
      <c r="XG381" s="90"/>
      <c r="XH381" s="90"/>
      <c r="XI381" s="90"/>
      <c r="XJ381" s="90"/>
      <c r="XK381" s="90"/>
      <c r="XL381" s="90"/>
      <c r="XM381" s="90"/>
      <c r="XN381" s="90"/>
      <c r="XO381" s="90"/>
      <c r="XP381" s="90"/>
      <c r="XQ381" s="90"/>
      <c r="XR381" s="90"/>
      <c r="XS381" s="90"/>
      <c r="XT381" s="90"/>
      <c r="XU381" s="90"/>
      <c r="XV381" s="90"/>
      <c r="XW381" s="90"/>
      <c r="XX381" s="90"/>
      <c r="XY381" s="90"/>
      <c r="XZ381" s="90"/>
      <c r="YA381" s="90"/>
      <c r="YB381" s="90"/>
      <c r="YC381" s="90"/>
      <c r="YD381" s="90"/>
      <c r="YE381" s="90"/>
      <c r="YF381" s="90"/>
      <c r="YG381" s="90"/>
      <c r="YH381" s="90"/>
      <c r="YI381" s="90"/>
      <c r="YJ381" s="90"/>
      <c r="YK381" s="90"/>
      <c r="YL381" s="90"/>
      <c r="YM381" s="90"/>
      <c r="YN381" s="90"/>
      <c r="YO381" s="90"/>
      <c r="YP381" s="90"/>
      <c r="YQ381" s="90"/>
      <c r="YR381" s="90"/>
      <c r="YS381" s="90"/>
      <c r="YT381" s="90"/>
      <c r="YU381" s="90"/>
      <c r="YV381" s="90"/>
      <c r="YW381" s="90"/>
      <c r="YX381" s="90"/>
      <c r="YY381" s="90"/>
      <c r="YZ381" s="90"/>
      <c r="ZA381" s="90"/>
      <c r="ZB381" s="90"/>
      <c r="ZC381" s="90"/>
      <c r="ZD381" s="90"/>
      <c r="ZE381" s="90"/>
      <c r="ZF381" s="90"/>
      <c r="ZG381" s="90"/>
      <c r="ZH381" s="90"/>
      <c r="ZI381" s="90"/>
      <c r="ZJ381" s="90"/>
      <c r="ZK381" s="90"/>
      <c r="ZL381" s="90"/>
      <c r="ZM381" s="90"/>
      <c r="ZN381" s="90"/>
      <c r="ZO381" s="90"/>
      <c r="ZP381" s="90"/>
      <c r="ZQ381" s="90"/>
      <c r="ZR381" s="90"/>
      <c r="ZS381" s="90"/>
      <c r="ZT381" s="90"/>
      <c r="ZU381" s="90"/>
      <c r="ZV381" s="90"/>
      <c r="ZW381" s="90"/>
      <c r="ZX381" s="90"/>
      <c r="ZY381" s="90"/>
      <c r="ZZ381" s="90"/>
      <c r="AAA381" s="90"/>
      <c r="AAB381" s="90"/>
      <c r="AAC381" s="90"/>
      <c r="AAD381" s="90"/>
      <c r="AAE381" s="90"/>
      <c r="AAF381" s="90"/>
      <c r="AAG381" s="90"/>
      <c r="AAH381" s="90"/>
      <c r="AAI381" s="90"/>
      <c r="AAJ381" s="90"/>
      <c r="AAK381" s="90"/>
      <c r="AAL381" s="90"/>
      <c r="AAM381" s="90"/>
      <c r="AAN381" s="90"/>
      <c r="AAO381" s="90"/>
      <c r="AAP381" s="90"/>
      <c r="AAQ381" s="90"/>
      <c r="AAR381" s="90"/>
      <c r="AAS381" s="90"/>
      <c r="AAT381" s="90"/>
      <c r="AAU381" s="90"/>
      <c r="AAV381" s="90"/>
      <c r="AAW381" s="90"/>
      <c r="AAX381" s="90"/>
      <c r="AAY381" s="90"/>
      <c r="AAZ381" s="90"/>
      <c r="ABA381" s="90"/>
      <c r="ABB381" s="90"/>
      <c r="ABC381" s="90"/>
      <c r="ABD381" s="90"/>
      <c r="ABE381" s="90"/>
      <c r="ABF381" s="90"/>
      <c r="ABG381" s="90"/>
      <c r="ABH381" s="90"/>
      <c r="ABI381" s="90"/>
      <c r="ABJ381" s="90"/>
      <c r="ABK381" s="90"/>
      <c r="ABL381" s="90"/>
      <c r="ABM381" s="90"/>
      <c r="ABN381" s="90"/>
      <c r="ABO381" s="90"/>
      <c r="ABP381" s="90"/>
      <c r="ABQ381" s="90"/>
      <c r="ABR381" s="90"/>
      <c r="ABS381" s="90"/>
      <c r="ABT381" s="90"/>
      <c r="ABU381" s="90"/>
      <c r="ABV381" s="90"/>
      <c r="ABW381" s="90"/>
      <c r="ABX381" s="90"/>
      <c r="ABY381" s="90"/>
      <c r="ABZ381" s="90"/>
      <c r="ACA381" s="90"/>
      <c r="ACB381" s="90"/>
      <c r="ACC381" s="90"/>
      <c r="ACD381" s="90"/>
      <c r="ACE381" s="90"/>
      <c r="ACF381" s="90"/>
      <c r="ACG381" s="90"/>
      <c r="ACH381" s="90"/>
      <c r="ACI381" s="90"/>
      <c r="ACJ381" s="90"/>
      <c r="ACK381" s="90"/>
      <c r="ACL381" s="90"/>
      <c r="ACM381" s="90"/>
      <c r="ACN381" s="90"/>
      <c r="ACO381" s="90"/>
      <c r="ACP381" s="90"/>
      <c r="ACQ381" s="90"/>
      <c r="ACR381" s="90"/>
      <c r="ACS381" s="90"/>
      <c r="ACT381" s="90"/>
      <c r="ACU381" s="90"/>
      <c r="ACV381" s="90"/>
      <c r="ACW381" s="90"/>
      <c r="ACX381" s="90"/>
      <c r="ACY381" s="90"/>
      <c r="ACZ381" s="90"/>
      <c r="ADA381" s="90"/>
      <c r="ADB381" s="90"/>
      <c r="ADC381" s="90"/>
      <c r="ADD381" s="90"/>
      <c r="ADE381" s="90"/>
      <c r="ADF381" s="90"/>
      <c r="ADG381" s="90"/>
      <c r="ADH381" s="90"/>
      <c r="ADI381" s="90"/>
      <c r="ADJ381" s="90"/>
      <c r="ADK381" s="90"/>
      <c r="ADL381" s="90"/>
      <c r="ADM381" s="90"/>
      <c r="ADN381" s="90"/>
      <c r="ADO381" s="90"/>
      <c r="ADP381" s="90"/>
      <c r="ADQ381" s="90"/>
      <c r="ADR381" s="90"/>
      <c r="ADS381" s="90"/>
      <c r="ADT381" s="90"/>
      <c r="ADU381" s="90"/>
      <c r="ADV381" s="90"/>
      <c r="ADW381" s="90"/>
      <c r="ADX381" s="90"/>
      <c r="ADY381" s="90"/>
      <c r="ADZ381" s="90"/>
      <c r="AEA381" s="90"/>
      <c r="AEB381" s="90"/>
      <c r="AEC381" s="90"/>
      <c r="AED381" s="90"/>
      <c r="AEE381" s="90"/>
      <c r="AEF381" s="90"/>
      <c r="AEG381" s="90"/>
      <c r="AEH381" s="90"/>
      <c r="AEI381" s="90"/>
      <c r="AEJ381" s="90"/>
      <c r="AEK381" s="90"/>
      <c r="AEL381" s="90"/>
      <c r="AEM381" s="90"/>
      <c r="AEN381" s="90"/>
      <c r="AEO381" s="90"/>
      <c r="AEP381" s="90"/>
      <c r="AEQ381" s="90"/>
      <c r="AER381" s="90"/>
      <c r="AES381" s="90"/>
      <c r="AET381" s="90"/>
      <c r="AEU381" s="90"/>
      <c r="AEV381" s="90"/>
      <c r="AEW381" s="90"/>
      <c r="AEX381" s="90"/>
      <c r="AEY381" s="90"/>
      <c r="AEZ381" s="90"/>
      <c r="AFA381" s="90"/>
      <c r="AFB381" s="90"/>
      <c r="AFC381" s="90"/>
      <c r="AFD381" s="90"/>
      <c r="AFE381" s="90"/>
      <c r="AFF381" s="90"/>
      <c r="AFG381" s="90"/>
      <c r="AFH381" s="90"/>
      <c r="AFI381" s="90"/>
      <c r="AFJ381" s="90"/>
      <c r="AFK381" s="90"/>
      <c r="AFL381" s="90"/>
      <c r="AFM381" s="90"/>
      <c r="AFN381" s="90"/>
      <c r="AFO381" s="90"/>
      <c r="AFP381" s="90"/>
      <c r="AFQ381" s="90"/>
      <c r="AFR381" s="90"/>
      <c r="AFS381" s="90"/>
      <c r="AFT381" s="90"/>
      <c r="AFU381" s="90"/>
      <c r="AFV381" s="90"/>
      <c r="AFW381" s="90"/>
      <c r="AFX381" s="90"/>
      <c r="AFY381" s="90"/>
      <c r="AFZ381" s="90"/>
      <c r="AGA381" s="90"/>
      <c r="AGB381" s="90"/>
      <c r="AGC381" s="90"/>
      <c r="AGD381" s="90"/>
      <c r="AGE381" s="90"/>
      <c r="AGF381" s="90"/>
      <c r="AGG381" s="90"/>
      <c r="AGH381" s="90"/>
      <c r="AGI381" s="90"/>
      <c r="AGJ381" s="90"/>
      <c r="AGK381" s="90"/>
      <c r="AGL381" s="90"/>
      <c r="AGM381" s="90"/>
      <c r="AGN381" s="90"/>
      <c r="AGO381" s="90"/>
      <c r="AGP381" s="90"/>
      <c r="AGQ381" s="90"/>
      <c r="AGR381" s="90"/>
      <c r="AGS381" s="90"/>
      <c r="AGT381" s="90"/>
      <c r="AGU381" s="90"/>
      <c r="AGV381" s="90"/>
      <c r="AGW381" s="90"/>
      <c r="AGX381" s="90"/>
      <c r="AGY381" s="90"/>
      <c r="AGZ381" s="90"/>
      <c r="AHA381" s="90"/>
      <c r="AHB381" s="90"/>
      <c r="AHC381" s="90"/>
      <c r="AHD381" s="90"/>
      <c r="AHE381" s="90"/>
      <c r="AHF381" s="90"/>
      <c r="AHG381" s="90"/>
      <c r="AHH381" s="90"/>
      <c r="AHI381" s="90"/>
      <c r="AHJ381" s="90"/>
      <c r="AHK381" s="90"/>
      <c r="AHL381" s="90"/>
      <c r="AHM381" s="90"/>
      <c r="AHN381" s="90"/>
      <c r="AHO381" s="90"/>
      <c r="AHP381" s="90"/>
      <c r="AHQ381" s="90"/>
      <c r="AHR381" s="90"/>
      <c r="AHS381" s="90"/>
      <c r="AHT381" s="90"/>
      <c r="AHU381" s="90"/>
      <c r="AHV381" s="90"/>
      <c r="AHW381" s="90"/>
      <c r="AHX381" s="90"/>
      <c r="AHY381" s="90"/>
      <c r="AHZ381" s="90"/>
      <c r="AIA381" s="90"/>
      <c r="AIB381" s="90"/>
      <c r="AIC381" s="90"/>
      <c r="AID381" s="90"/>
      <c r="AIE381" s="90"/>
      <c r="AIF381" s="90"/>
      <c r="AIG381" s="90"/>
      <c r="AIH381" s="90"/>
      <c r="AII381" s="90"/>
      <c r="AIJ381" s="90"/>
      <c r="AIK381" s="90"/>
      <c r="AIL381" s="90"/>
      <c r="AIM381" s="90"/>
      <c r="AIN381" s="90"/>
      <c r="AIO381" s="90"/>
      <c r="AIP381" s="90"/>
      <c r="AIQ381" s="90"/>
      <c r="AIR381" s="90"/>
      <c r="AIS381" s="90"/>
      <c r="AIT381" s="90"/>
      <c r="AIU381" s="90"/>
      <c r="AIV381" s="90"/>
      <c r="AIW381" s="90"/>
      <c r="AIX381" s="90"/>
      <c r="AIY381" s="90"/>
      <c r="AIZ381" s="90"/>
      <c r="AJA381" s="90"/>
      <c r="AJB381" s="90"/>
      <c r="AJC381" s="90"/>
      <c r="AJD381" s="90"/>
      <c r="AJE381" s="90"/>
      <c r="AJF381" s="90"/>
      <c r="AJG381" s="90"/>
      <c r="AJH381" s="90"/>
      <c r="AJI381" s="90"/>
      <c r="AJJ381" s="90"/>
      <c r="AJK381" s="90"/>
      <c r="AJL381" s="90"/>
      <c r="AJM381" s="90"/>
      <c r="AJN381" s="90"/>
      <c r="AJO381" s="90"/>
      <c r="AJP381" s="90"/>
      <c r="AJQ381" s="90"/>
      <c r="AJR381" s="90"/>
      <c r="AJS381" s="90"/>
      <c r="AJT381" s="90"/>
      <c r="AJU381" s="90"/>
      <c r="AJV381" s="90"/>
      <c r="AJW381" s="90"/>
      <c r="AJX381" s="90"/>
      <c r="AJY381" s="90"/>
      <c r="AJZ381" s="90"/>
      <c r="AKA381" s="90"/>
      <c r="AKB381" s="90"/>
      <c r="AKC381" s="90"/>
      <c r="AKD381" s="90"/>
      <c r="AKE381" s="90"/>
      <c r="AKF381" s="90"/>
      <c r="AKG381" s="90"/>
      <c r="AKH381" s="90"/>
      <c r="AKI381" s="90"/>
      <c r="AKJ381" s="90"/>
      <c r="AKK381" s="90"/>
      <c r="AKL381" s="90"/>
      <c r="AKM381" s="90"/>
      <c r="AKN381" s="90"/>
      <c r="AKO381" s="90"/>
      <c r="AKP381" s="90"/>
      <c r="AKQ381" s="90"/>
      <c r="AKR381" s="90"/>
      <c r="AKS381" s="90"/>
      <c r="AKT381" s="90"/>
      <c r="AKU381" s="90"/>
      <c r="AKV381" s="90"/>
      <c r="AKW381" s="90"/>
      <c r="AKX381" s="90"/>
      <c r="AKY381" s="90"/>
      <c r="AKZ381" s="90"/>
      <c r="ALA381" s="90"/>
      <c r="ALB381" s="90"/>
      <c r="ALC381" s="90"/>
      <c r="ALD381" s="90"/>
      <c r="ALE381" s="90"/>
      <c r="ALF381" s="90"/>
      <c r="ALG381" s="90"/>
      <c r="ALH381" s="90"/>
      <c r="ALI381" s="90"/>
      <c r="ALJ381" s="90"/>
      <c r="ALK381" s="90"/>
      <c r="ALL381" s="90"/>
      <c r="ALM381" s="90"/>
      <c r="ALN381" s="90"/>
      <c r="ALO381" s="90"/>
      <c r="ALP381" s="90"/>
      <c r="ALQ381" s="90"/>
      <c r="ALR381" s="90"/>
      <c r="ALS381" s="90"/>
      <c r="ALT381" s="90"/>
      <c r="ALU381" s="90"/>
      <c r="ALV381" s="90"/>
      <c r="ALW381" s="90"/>
      <c r="ALX381" s="90"/>
      <c r="ALY381" s="90"/>
      <c r="ALZ381" s="90"/>
      <c r="AMA381" s="90"/>
      <c r="AMB381" s="90"/>
      <c r="AMC381" s="90"/>
      <c r="AMD381" s="90"/>
      <c r="AME381" s="90"/>
      <c r="AMF381" s="90"/>
      <c r="AMG381" s="90"/>
      <c r="AMH381" s="90"/>
      <c r="AMI381" s="90"/>
      <c r="AMJ381" s="90"/>
    </row>
    <row r="382" spans="1:1024" x14ac:dyDescent="0.35">
      <c r="A382" s="106">
        <v>43952</v>
      </c>
      <c r="B382" s="102">
        <v>0.5</v>
      </c>
      <c r="C382" s="104">
        <v>3396</v>
      </c>
      <c r="D382" s="90"/>
      <c r="E382" s="90"/>
      <c r="F382" s="90"/>
      <c r="G382" s="90"/>
      <c r="H382" s="90"/>
      <c r="I382" s="90"/>
      <c r="J382" s="90"/>
      <c r="K382" s="90"/>
      <c r="L382" s="90"/>
      <c r="M382" s="90"/>
      <c r="N382" s="90"/>
      <c r="O382" s="90"/>
      <c r="P382" s="90"/>
      <c r="Q382" s="90"/>
      <c r="R382" s="90"/>
      <c r="S382" s="90"/>
      <c r="T382" s="90"/>
      <c r="U382" s="90"/>
      <c r="V382" s="90"/>
      <c r="W382" s="90"/>
      <c r="X382" s="90"/>
      <c r="Y382" s="90"/>
      <c r="Z382" s="90"/>
      <c r="AA382" s="90"/>
      <c r="AB382" s="90"/>
      <c r="AC382" s="90"/>
      <c r="AD382" s="90"/>
      <c r="AE382" s="90"/>
      <c r="AF382" s="90"/>
      <c r="AG382" s="90"/>
      <c r="AH382" s="90"/>
      <c r="AI382" s="90"/>
      <c r="AJ382" s="90"/>
      <c r="AK382" s="90"/>
      <c r="AL382" s="90"/>
      <c r="AM382" s="90"/>
      <c r="AN382" s="90"/>
      <c r="AO382" s="90"/>
      <c r="AP382" s="90"/>
      <c r="AQ382" s="90"/>
      <c r="AR382" s="90"/>
      <c r="AS382" s="90"/>
      <c r="AT382" s="90"/>
      <c r="AU382" s="90"/>
      <c r="AV382" s="90"/>
      <c r="AW382" s="90"/>
      <c r="AX382" s="90"/>
      <c r="AY382" s="90"/>
      <c r="AZ382" s="90"/>
      <c r="BA382" s="90"/>
      <c r="BB382" s="90"/>
      <c r="BC382" s="90"/>
      <c r="BD382" s="90"/>
      <c r="BE382" s="90"/>
      <c r="BF382" s="90"/>
      <c r="BG382" s="90"/>
      <c r="BH382" s="90"/>
      <c r="BI382" s="90"/>
      <c r="BJ382" s="90"/>
      <c r="BK382" s="90"/>
      <c r="BL382" s="90"/>
      <c r="BM382" s="90"/>
      <c r="BN382" s="90"/>
      <c r="BO382" s="90"/>
      <c r="BP382" s="90"/>
      <c r="BQ382" s="90"/>
      <c r="BR382" s="90"/>
      <c r="BS382" s="90"/>
      <c r="BT382" s="90"/>
      <c r="BU382" s="90"/>
      <c r="BV382" s="90"/>
      <c r="BW382" s="90"/>
      <c r="BX382" s="90"/>
      <c r="BY382" s="90"/>
      <c r="BZ382" s="90"/>
      <c r="CA382" s="90"/>
      <c r="CB382" s="90"/>
      <c r="CC382" s="90"/>
      <c r="CD382" s="90"/>
      <c r="CE382" s="90"/>
      <c r="CF382" s="90"/>
      <c r="CG382" s="90"/>
      <c r="CH382" s="90"/>
      <c r="CI382" s="90"/>
      <c r="CJ382" s="90"/>
      <c r="CK382" s="90"/>
      <c r="CL382" s="90"/>
      <c r="CM382" s="90"/>
      <c r="CN382" s="90"/>
      <c r="CO382" s="90"/>
      <c r="CP382" s="90"/>
      <c r="CQ382" s="90"/>
      <c r="CR382" s="90"/>
      <c r="CS382" s="90"/>
      <c r="CT382" s="90"/>
      <c r="CU382" s="90"/>
      <c r="CV382" s="90"/>
      <c r="CW382" s="90"/>
      <c r="CX382" s="90"/>
      <c r="CY382" s="90"/>
      <c r="CZ382" s="90"/>
      <c r="DA382" s="90"/>
      <c r="DB382" s="90"/>
      <c r="DC382" s="90"/>
      <c r="DD382" s="90"/>
      <c r="DE382" s="90"/>
      <c r="DF382" s="90"/>
      <c r="DG382" s="90"/>
      <c r="DH382" s="90"/>
      <c r="DI382" s="90"/>
      <c r="DJ382" s="90"/>
      <c r="DK382" s="90"/>
      <c r="DL382" s="90"/>
      <c r="DM382" s="90"/>
      <c r="DN382" s="90"/>
      <c r="DO382" s="90"/>
      <c r="DP382" s="90"/>
      <c r="DQ382" s="90"/>
      <c r="DR382" s="90"/>
      <c r="DS382" s="90"/>
      <c r="DT382" s="90"/>
      <c r="DU382" s="90"/>
      <c r="DV382" s="90"/>
      <c r="DW382" s="90"/>
      <c r="DX382" s="90"/>
      <c r="DY382" s="90"/>
      <c r="DZ382" s="90"/>
      <c r="EA382" s="90"/>
      <c r="EB382" s="90"/>
      <c r="EC382" s="90"/>
      <c r="ED382" s="90"/>
      <c r="EE382" s="90"/>
      <c r="EF382" s="90"/>
      <c r="EG382" s="90"/>
      <c r="EH382" s="90"/>
      <c r="EI382" s="90"/>
      <c r="EJ382" s="90"/>
      <c r="EK382" s="90"/>
      <c r="EL382" s="90"/>
      <c r="EM382" s="90"/>
      <c r="EN382" s="90"/>
      <c r="EO382" s="90"/>
      <c r="EP382" s="90"/>
      <c r="EQ382" s="90"/>
      <c r="ER382" s="90"/>
      <c r="ES382" s="90"/>
      <c r="ET382" s="90"/>
      <c r="EU382" s="90"/>
      <c r="EV382" s="90"/>
      <c r="EW382" s="90"/>
      <c r="EX382" s="90"/>
      <c r="EY382" s="90"/>
      <c r="EZ382" s="90"/>
      <c r="FA382" s="90"/>
      <c r="FB382" s="90"/>
      <c r="FC382" s="90"/>
      <c r="FD382" s="90"/>
      <c r="FE382" s="90"/>
      <c r="FF382" s="90"/>
      <c r="FG382" s="90"/>
      <c r="FH382" s="90"/>
      <c r="FI382" s="90"/>
      <c r="FJ382" s="90"/>
      <c r="FK382" s="90"/>
      <c r="FL382" s="90"/>
      <c r="FM382" s="90"/>
      <c r="FN382" s="90"/>
      <c r="FO382" s="90"/>
      <c r="FP382" s="90"/>
      <c r="FQ382" s="90"/>
      <c r="FR382" s="90"/>
      <c r="FS382" s="90"/>
      <c r="FT382" s="90"/>
      <c r="FU382" s="90"/>
      <c r="FV382" s="90"/>
      <c r="FW382" s="90"/>
      <c r="FX382" s="90"/>
      <c r="FY382" s="90"/>
      <c r="FZ382" s="90"/>
      <c r="GA382" s="90"/>
      <c r="GB382" s="90"/>
      <c r="GC382" s="90"/>
      <c r="GD382" s="90"/>
      <c r="GE382" s="90"/>
      <c r="GF382" s="90"/>
      <c r="GG382" s="90"/>
      <c r="GH382" s="90"/>
      <c r="GI382" s="90"/>
      <c r="GJ382" s="90"/>
      <c r="GK382" s="90"/>
      <c r="GL382" s="90"/>
      <c r="GM382" s="90"/>
      <c r="GN382" s="90"/>
      <c r="GO382" s="90"/>
      <c r="GP382" s="90"/>
      <c r="GQ382" s="90"/>
      <c r="GR382" s="90"/>
      <c r="GS382" s="90"/>
      <c r="GT382" s="90"/>
      <c r="GU382" s="90"/>
      <c r="GV382" s="90"/>
      <c r="GW382" s="90"/>
      <c r="GX382" s="90"/>
      <c r="GY382" s="90"/>
      <c r="GZ382" s="90"/>
      <c r="HA382" s="90"/>
      <c r="HB382" s="90"/>
      <c r="HC382" s="90"/>
      <c r="HD382" s="90"/>
      <c r="HE382" s="90"/>
      <c r="HF382" s="90"/>
      <c r="HG382" s="90"/>
      <c r="HH382" s="90"/>
      <c r="HI382" s="90"/>
      <c r="HJ382" s="90"/>
      <c r="HK382" s="90"/>
      <c r="HL382" s="90"/>
      <c r="HM382" s="90"/>
      <c r="HN382" s="90"/>
      <c r="HO382" s="90"/>
      <c r="HP382" s="90"/>
      <c r="HQ382" s="90"/>
      <c r="HR382" s="90"/>
      <c r="HS382" s="90"/>
      <c r="HT382" s="90"/>
      <c r="HU382" s="90"/>
      <c r="HV382" s="90"/>
      <c r="HW382" s="90"/>
      <c r="HX382" s="90"/>
      <c r="HY382" s="90"/>
      <c r="HZ382" s="90"/>
      <c r="IA382" s="90"/>
      <c r="IB382" s="90"/>
      <c r="IC382" s="90"/>
      <c r="ID382" s="90"/>
      <c r="IE382" s="90"/>
      <c r="IF382" s="90"/>
      <c r="IG382" s="90"/>
      <c r="IH382" s="90"/>
      <c r="II382" s="90"/>
      <c r="IJ382" s="90"/>
      <c r="IK382" s="90"/>
      <c r="IL382" s="90"/>
      <c r="IM382" s="90"/>
      <c r="IN382" s="90"/>
      <c r="IO382" s="90"/>
      <c r="IP382" s="90"/>
      <c r="IQ382" s="90"/>
      <c r="IR382" s="90"/>
      <c r="IS382" s="90"/>
      <c r="IT382" s="90"/>
      <c r="IU382" s="90"/>
      <c r="IV382" s="90"/>
      <c r="IW382" s="90"/>
      <c r="IX382" s="90"/>
      <c r="IY382" s="90"/>
      <c r="IZ382" s="90"/>
      <c r="JA382" s="90"/>
      <c r="JB382" s="90"/>
      <c r="JC382" s="90"/>
      <c r="JD382" s="90"/>
      <c r="JE382" s="90"/>
      <c r="JF382" s="90"/>
      <c r="JG382" s="90"/>
      <c r="JH382" s="90"/>
      <c r="JI382" s="90"/>
      <c r="JJ382" s="90"/>
      <c r="JK382" s="90"/>
      <c r="JL382" s="90"/>
      <c r="JM382" s="90"/>
      <c r="JN382" s="90"/>
      <c r="JO382" s="90"/>
      <c r="JP382" s="90"/>
      <c r="JQ382" s="90"/>
      <c r="JR382" s="90"/>
      <c r="JS382" s="90"/>
      <c r="JT382" s="90"/>
      <c r="JU382" s="90"/>
      <c r="JV382" s="90"/>
      <c r="JW382" s="90"/>
      <c r="JX382" s="90"/>
      <c r="JY382" s="90"/>
      <c r="JZ382" s="90"/>
      <c r="KA382" s="90"/>
      <c r="KB382" s="90"/>
      <c r="KC382" s="90"/>
      <c r="KD382" s="90"/>
      <c r="KE382" s="90"/>
      <c r="KF382" s="90"/>
      <c r="KG382" s="90"/>
      <c r="KH382" s="90"/>
      <c r="KI382" s="90"/>
      <c r="KJ382" s="90"/>
      <c r="KK382" s="90"/>
      <c r="KL382" s="90"/>
      <c r="KM382" s="90"/>
      <c r="KN382" s="90"/>
      <c r="KO382" s="90"/>
      <c r="KP382" s="90"/>
      <c r="KQ382" s="90"/>
      <c r="KR382" s="90"/>
      <c r="KS382" s="90"/>
      <c r="KT382" s="90"/>
      <c r="KU382" s="90"/>
      <c r="KV382" s="90"/>
      <c r="KW382" s="90"/>
      <c r="KX382" s="90"/>
      <c r="KY382" s="90"/>
      <c r="KZ382" s="90"/>
      <c r="LA382" s="90"/>
      <c r="LB382" s="90"/>
      <c r="LC382" s="90"/>
      <c r="LD382" s="90"/>
      <c r="LE382" s="90"/>
      <c r="LF382" s="90"/>
      <c r="LG382" s="90"/>
      <c r="LH382" s="90"/>
      <c r="LI382" s="90"/>
      <c r="LJ382" s="90"/>
      <c r="LK382" s="90"/>
      <c r="LL382" s="90"/>
      <c r="LM382" s="90"/>
      <c r="LN382" s="90"/>
      <c r="LO382" s="90"/>
      <c r="LP382" s="90"/>
      <c r="LQ382" s="90"/>
      <c r="LR382" s="90"/>
      <c r="LS382" s="90"/>
      <c r="LT382" s="90"/>
      <c r="LU382" s="90"/>
      <c r="LV382" s="90"/>
      <c r="LW382" s="90"/>
      <c r="LX382" s="90"/>
      <c r="LY382" s="90"/>
      <c r="LZ382" s="90"/>
      <c r="MA382" s="90"/>
      <c r="MB382" s="90"/>
      <c r="MC382" s="90"/>
      <c r="MD382" s="90"/>
      <c r="ME382" s="90"/>
      <c r="MF382" s="90"/>
      <c r="MG382" s="90"/>
      <c r="MH382" s="90"/>
      <c r="MI382" s="90"/>
      <c r="MJ382" s="90"/>
      <c r="MK382" s="90"/>
      <c r="ML382" s="90"/>
      <c r="MM382" s="90"/>
      <c r="MN382" s="90"/>
      <c r="MO382" s="90"/>
      <c r="MP382" s="90"/>
      <c r="MQ382" s="90"/>
      <c r="MR382" s="90"/>
      <c r="MS382" s="90"/>
      <c r="MT382" s="90"/>
      <c r="MU382" s="90"/>
      <c r="MV382" s="90"/>
      <c r="MW382" s="90"/>
      <c r="MX382" s="90"/>
      <c r="MY382" s="90"/>
      <c r="MZ382" s="90"/>
      <c r="NA382" s="90"/>
      <c r="NB382" s="90"/>
      <c r="NC382" s="90"/>
      <c r="ND382" s="90"/>
      <c r="NE382" s="90"/>
      <c r="NF382" s="90"/>
      <c r="NG382" s="90"/>
      <c r="NH382" s="90"/>
      <c r="NI382" s="90"/>
      <c r="NJ382" s="90"/>
      <c r="NK382" s="90"/>
      <c r="NL382" s="90"/>
      <c r="NM382" s="90"/>
      <c r="NN382" s="90"/>
      <c r="NO382" s="90"/>
      <c r="NP382" s="90"/>
      <c r="NQ382" s="90"/>
      <c r="NR382" s="90"/>
      <c r="NS382" s="90"/>
      <c r="NT382" s="90"/>
      <c r="NU382" s="90"/>
      <c r="NV382" s="90"/>
      <c r="NW382" s="90"/>
      <c r="NX382" s="90"/>
      <c r="NY382" s="90"/>
      <c r="NZ382" s="90"/>
      <c r="OA382" s="90"/>
      <c r="OB382" s="90"/>
      <c r="OC382" s="90"/>
      <c r="OD382" s="90"/>
      <c r="OE382" s="90"/>
      <c r="OF382" s="90"/>
      <c r="OG382" s="90"/>
      <c r="OH382" s="90"/>
      <c r="OI382" s="90"/>
      <c r="OJ382" s="90"/>
      <c r="OK382" s="90"/>
      <c r="OL382" s="90"/>
      <c r="OM382" s="90"/>
      <c r="ON382" s="90"/>
      <c r="OO382" s="90"/>
      <c r="OP382" s="90"/>
      <c r="OQ382" s="90"/>
      <c r="OR382" s="90"/>
      <c r="OS382" s="90"/>
      <c r="OT382" s="90"/>
      <c r="OU382" s="90"/>
      <c r="OV382" s="90"/>
      <c r="OW382" s="90"/>
      <c r="OX382" s="90"/>
      <c r="OY382" s="90"/>
      <c r="OZ382" s="90"/>
      <c r="PA382" s="90"/>
      <c r="PB382" s="90"/>
      <c r="PC382" s="90"/>
      <c r="PD382" s="90"/>
      <c r="PE382" s="90"/>
      <c r="PF382" s="90"/>
      <c r="PG382" s="90"/>
      <c r="PH382" s="90"/>
      <c r="PI382" s="90"/>
      <c r="PJ382" s="90"/>
      <c r="PK382" s="90"/>
      <c r="PL382" s="90"/>
      <c r="PM382" s="90"/>
      <c r="PN382" s="90"/>
      <c r="PO382" s="90"/>
      <c r="PP382" s="90"/>
      <c r="PQ382" s="90"/>
      <c r="PR382" s="90"/>
      <c r="PS382" s="90"/>
      <c r="PT382" s="90"/>
      <c r="PU382" s="90"/>
      <c r="PV382" s="90"/>
      <c r="PW382" s="90"/>
      <c r="PX382" s="90"/>
      <c r="PY382" s="90"/>
      <c r="PZ382" s="90"/>
      <c r="QA382" s="90"/>
      <c r="QB382" s="90"/>
      <c r="QC382" s="90"/>
      <c r="QD382" s="90"/>
      <c r="QE382" s="90"/>
      <c r="QF382" s="90"/>
      <c r="QG382" s="90"/>
      <c r="QH382" s="90"/>
      <c r="QI382" s="90"/>
      <c r="QJ382" s="90"/>
      <c r="QK382" s="90"/>
      <c r="QL382" s="90"/>
      <c r="QM382" s="90"/>
      <c r="QN382" s="90"/>
      <c r="QO382" s="90"/>
      <c r="QP382" s="90"/>
      <c r="QQ382" s="90"/>
      <c r="QR382" s="90"/>
      <c r="QS382" s="90"/>
      <c r="QT382" s="90"/>
      <c r="QU382" s="90"/>
      <c r="QV382" s="90"/>
      <c r="QW382" s="90"/>
      <c r="QX382" s="90"/>
      <c r="QY382" s="90"/>
      <c r="QZ382" s="90"/>
      <c r="RA382" s="90"/>
      <c r="RB382" s="90"/>
      <c r="RC382" s="90"/>
      <c r="RD382" s="90"/>
      <c r="RE382" s="90"/>
      <c r="RF382" s="90"/>
      <c r="RG382" s="90"/>
      <c r="RH382" s="90"/>
      <c r="RI382" s="90"/>
      <c r="RJ382" s="90"/>
      <c r="RK382" s="90"/>
      <c r="RL382" s="90"/>
      <c r="RM382" s="90"/>
      <c r="RN382" s="90"/>
      <c r="RO382" s="90"/>
      <c r="RP382" s="90"/>
      <c r="RQ382" s="90"/>
      <c r="RR382" s="90"/>
      <c r="RS382" s="90"/>
      <c r="RT382" s="90"/>
      <c r="RU382" s="90"/>
      <c r="RV382" s="90"/>
      <c r="RW382" s="90"/>
      <c r="RX382" s="90"/>
      <c r="RY382" s="90"/>
      <c r="RZ382" s="90"/>
      <c r="SA382" s="90"/>
      <c r="SB382" s="90"/>
      <c r="SC382" s="90"/>
      <c r="SD382" s="90"/>
      <c r="SE382" s="90"/>
      <c r="SF382" s="90"/>
      <c r="SG382" s="90"/>
      <c r="SH382" s="90"/>
      <c r="SI382" s="90"/>
      <c r="SJ382" s="90"/>
      <c r="SK382" s="90"/>
      <c r="SL382" s="90"/>
      <c r="SM382" s="90"/>
      <c r="SN382" s="90"/>
      <c r="SO382" s="90"/>
      <c r="SP382" s="90"/>
      <c r="SQ382" s="90"/>
      <c r="SR382" s="90"/>
      <c r="SS382" s="90"/>
      <c r="ST382" s="90"/>
      <c r="SU382" s="90"/>
      <c r="SV382" s="90"/>
      <c r="SW382" s="90"/>
      <c r="SX382" s="90"/>
      <c r="SY382" s="90"/>
      <c r="SZ382" s="90"/>
      <c r="TA382" s="90"/>
      <c r="TB382" s="90"/>
      <c r="TC382" s="90"/>
      <c r="TD382" s="90"/>
      <c r="TE382" s="90"/>
      <c r="TF382" s="90"/>
      <c r="TG382" s="90"/>
      <c r="TH382" s="90"/>
      <c r="TI382" s="90"/>
      <c r="TJ382" s="90"/>
      <c r="TK382" s="90"/>
      <c r="TL382" s="90"/>
      <c r="TM382" s="90"/>
      <c r="TN382" s="90"/>
      <c r="TO382" s="90"/>
      <c r="TP382" s="90"/>
      <c r="TQ382" s="90"/>
      <c r="TR382" s="90"/>
      <c r="TS382" s="90"/>
      <c r="TT382" s="90"/>
      <c r="TU382" s="90"/>
      <c r="TV382" s="90"/>
      <c r="TW382" s="90"/>
      <c r="TX382" s="90"/>
      <c r="TY382" s="90"/>
      <c r="TZ382" s="90"/>
      <c r="UA382" s="90"/>
      <c r="UB382" s="90"/>
      <c r="UC382" s="90"/>
      <c r="UD382" s="90"/>
      <c r="UE382" s="90"/>
      <c r="UF382" s="90"/>
      <c r="UG382" s="90"/>
      <c r="UH382" s="90"/>
      <c r="UI382" s="90"/>
      <c r="UJ382" s="90"/>
      <c r="UK382" s="90"/>
      <c r="UL382" s="90"/>
      <c r="UM382" s="90"/>
      <c r="UN382" s="90"/>
      <c r="UO382" s="90"/>
      <c r="UP382" s="90"/>
      <c r="UQ382" s="90"/>
      <c r="UR382" s="90"/>
      <c r="US382" s="90"/>
      <c r="UT382" s="90"/>
      <c r="UU382" s="90"/>
      <c r="UV382" s="90"/>
      <c r="UW382" s="90"/>
      <c r="UX382" s="90"/>
      <c r="UY382" s="90"/>
      <c r="UZ382" s="90"/>
      <c r="VA382" s="90"/>
      <c r="VB382" s="90"/>
      <c r="VC382" s="90"/>
      <c r="VD382" s="90"/>
      <c r="VE382" s="90"/>
      <c r="VF382" s="90"/>
      <c r="VG382" s="90"/>
      <c r="VH382" s="90"/>
      <c r="VI382" s="90"/>
      <c r="VJ382" s="90"/>
      <c r="VK382" s="90"/>
      <c r="VL382" s="90"/>
      <c r="VM382" s="90"/>
      <c r="VN382" s="90"/>
      <c r="VO382" s="90"/>
      <c r="VP382" s="90"/>
      <c r="VQ382" s="90"/>
      <c r="VR382" s="90"/>
      <c r="VS382" s="90"/>
      <c r="VT382" s="90"/>
      <c r="VU382" s="90"/>
      <c r="VV382" s="90"/>
      <c r="VW382" s="90"/>
      <c r="VX382" s="90"/>
      <c r="VY382" s="90"/>
      <c r="VZ382" s="90"/>
      <c r="WA382" s="90"/>
      <c r="WB382" s="90"/>
      <c r="WC382" s="90"/>
      <c r="WD382" s="90"/>
      <c r="WE382" s="90"/>
      <c r="WF382" s="90"/>
      <c r="WG382" s="90"/>
      <c r="WH382" s="90"/>
      <c r="WI382" s="90"/>
      <c r="WJ382" s="90"/>
      <c r="WK382" s="90"/>
      <c r="WL382" s="90"/>
      <c r="WM382" s="90"/>
      <c r="WN382" s="90"/>
      <c r="WO382" s="90"/>
      <c r="WP382" s="90"/>
      <c r="WQ382" s="90"/>
      <c r="WR382" s="90"/>
      <c r="WS382" s="90"/>
      <c r="WT382" s="90"/>
      <c r="WU382" s="90"/>
      <c r="WV382" s="90"/>
      <c r="WW382" s="90"/>
      <c r="WX382" s="90"/>
      <c r="WY382" s="90"/>
      <c r="WZ382" s="90"/>
      <c r="XA382" s="90"/>
      <c r="XB382" s="90"/>
      <c r="XC382" s="90"/>
      <c r="XD382" s="90"/>
      <c r="XE382" s="90"/>
      <c r="XF382" s="90"/>
      <c r="XG382" s="90"/>
      <c r="XH382" s="90"/>
      <c r="XI382" s="90"/>
      <c r="XJ382" s="90"/>
      <c r="XK382" s="90"/>
      <c r="XL382" s="90"/>
      <c r="XM382" s="90"/>
      <c r="XN382" s="90"/>
      <c r="XO382" s="90"/>
      <c r="XP382" s="90"/>
      <c r="XQ382" s="90"/>
      <c r="XR382" s="90"/>
      <c r="XS382" s="90"/>
      <c r="XT382" s="90"/>
      <c r="XU382" s="90"/>
      <c r="XV382" s="90"/>
      <c r="XW382" s="90"/>
      <c r="XX382" s="90"/>
      <c r="XY382" s="90"/>
      <c r="XZ382" s="90"/>
      <c r="YA382" s="90"/>
      <c r="YB382" s="90"/>
      <c r="YC382" s="90"/>
      <c r="YD382" s="90"/>
      <c r="YE382" s="90"/>
      <c r="YF382" s="90"/>
      <c r="YG382" s="90"/>
      <c r="YH382" s="90"/>
      <c r="YI382" s="90"/>
      <c r="YJ382" s="90"/>
      <c r="YK382" s="90"/>
      <c r="YL382" s="90"/>
      <c r="YM382" s="90"/>
      <c r="YN382" s="90"/>
      <c r="YO382" s="90"/>
      <c r="YP382" s="90"/>
      <c r="YQ382" s="90"/>
      <c r="YR382" s="90"/>
      <c r="YS382" s="90"/>
      <c r="YT382" s="90"/>
      <c r="YU382" s="90"/>
      <c r="YV382" s="90"/>
      <c r="YW382" s="90"/>
      <c r="YX382" s="90"/>
      <c r="YY382" s="90"/>
      <c r="YZ382" s="90"/>
      <c r="ZA382" s="90"/>
      <c r="ZB382" s="90"/>
      <c r="ZC382" s="90"/>
      <c r="ZD382" s="90"/>
      <c r="ZE382" s="90"/>
      <c r="ZF382" s="90"/>
      <c r="ZG382" s="90"/>
      <c r="ZH382" s="90"/>
      <c r="ZI382" s="90"/>
      <c r="ZJ382" s="90"/>
      <c r="ZK382" s="90"/>
      <c r="ZL382" s="90"/>
      <c r="ZM382" s="90"/>
      <c r="ZN382" s="90"/>
      <c r="ZO382" s="90"/>
      <c r="ZP382" s="90"/>
      <c r="ZQ382" s="90"/>
      <c r="ZR382" s="90"/>
      <c r="ZS382" s="90"/>
      <c r="ZT382" s="90"/>
      <c r="ZU382" s="90"/>
      <c r="ZV382" s="90"/>
      <c r="ZW382" s="90"/>
      <c r="ZX382" s="90"/>
      <c r="ZY382" s="90"/>
      <c r="ZZ382" s="90"/>
      <c r="AAA382" s="90"/>
      <c r="AAB382" s="90"/>
      <c r="AAC382" s="90"/>
      <c r="AAD382" s="90"/>
      <c r="AAE382" s="90"/>
      <c r="AAF382" s="90"/>
      <c r="AAG382" s="90"/>
      <c r="AAH382" s="90"/>
      <c r="AAI382" s="90"/>
      <c r="AAJ382" s="90"/>
      <c r="AAK382" s="90"/>
      <c r="AAL382" s="90"/>
      <c r="AAM382" s="90"/>
      <c r="AAN382" s="90"/>
      <c r="AAO382" s="90"/>
      <c r="AAP382" s="90"/>
      <c r="AAQ382" s="90"/>
      <c r="AAR382" s="90"/>
      <c r="AAS382" s="90"/>
      <c r="AAT382" s="90"/>
      <c r="AAU382" s="90"/>
      <c r="AAV382" s="90"/>
      <c r="AAW382" s="90"/>
      <c r="AAX382" s="90"/>
      <c r="AAY382" s="90"/>
      <c r="AAZ382" s="90"/>
      <c r="ABA382" s="90"/>
      <c r="ABB382" s="90"/>
      <c r="ABC382" s="90"/>
      <c r="ABD382" s="90"/>
      <c r="ABE382" s="90"/>
      <c r="ABF382" s="90"/>
      <c r="ABG382" s="90"/>
      <c r="ABH382" s="90"/>
      <c r="ABI382" s="90"/>
      <c r="ABJ382" s="90"/>
      <c r="ABK382" s="90"/>
      <c r="ABL382" s="90"/>
      <c r="ABM382" s="90"/>
      <c r="ABN382" s="90"/>
      <c r="ABO382" s="90"/>
      <c r="ABP382" s="90"/>
      <c r="ABQ382" s="90"/>
      <c r="ABR382" s="90"/>
      <c r="ABS382" s="90"/>
      <c r="ABT382" s="90"/>
      <c r="ABU382" s="90"/>
      <c r="ABV382" s="90"/>
      <c r="ABW382" s="90"/>
      <c r="ABX382" s="90"/>
      <c r="ABY382" s="90"/>
      <c r="ABZ382" s="90"/>
      <c r="ACA382" s="90"/>
      <c r="ACB382" s="90"/>
      <c r="ACC382" s="90"/>
      <c r="ACD382" s="90"/>
      <c r="ACE382" s="90"/>
      <c r="ACF382" s="90"/>
      <c r="ACG382" s="90"/>
      <c r="ACH382" s="90"/>
      <c r="ACI382" s="90"/>
      <c r="ACJ382" s="90"/>
      <c r="ACK382" s="90"/>
      <c r="ACL382" s="90"/>
      <c r="ACM382" s="90"/>
      <c r="ACN382" s="90"/>
      <c r="ACO382" s="90"/>
      <c r="ACP382" s="90"/>
      <c r="ACQ382" s="90"/>
      <c r="ACR382" s="90"/>
      <c r="ACS382" s="90"/>
      <c r="ACT382" s="90"/>
      <c r="ACU382" s="90"/>
      <c r="ACV382" s="90"/>
      <c r="ACW382" s="90"/>
      <c r="ACX382" s="90"/>
      <c r="ACY382" s="90"/>
      <c r="ACZ382" s="90"/>
      <c r="ADA382" s="90"/>
      <c r="ADB382" s="90"/>
      <c r="ADC382" s="90"/>
      <c r="ADD382" s="90"/>
      <c r="ADE382" s="90"/>
      <c r="ADF382" s="90"/>
      <c r="ADG382" s="90"/>
      <c r="ADH382" s="90"/>
      <c r="ADI382" s="90"/>
      <c r="ADJ382" s="90"/>
      <c r="ADK382" s="90"/>
      <c r="ADL382" s="90"/>
      <c r="ADM382" s="90"/>
      <c r="ADN382" s="90"/>
      <c r="ADO382" s="90"/>
      <c r="ADP382" s="90"/>
      <c r="ADQ382" s="90"/>
      <c r="ADR382" s="90"/>
      <c r="ADS382" s="90"/>
      <c r="ADT382" s="90"/>
      <c r="ADU382" s="90"/>
      <c r="ADV382" s="90"/>
      <c r="ADW382" s="90"/>
      <c r="ADX382" s="90"/>
      <c r="ADY382" s="90"/>
      <c r="ADZ382" s="90"/>
      <c r="AEA382" s="90"/>
      <c r="AEB382" s="90"/>
      <c r="AEC382" s="90"/>
      <c r="AED382" s="90"/>
      <c r="AEE382" s="90"/>
      <c r="AEF382" s="90"/>
      <c r="AEG382" s="90"/>
      <c r="AEH382" s="90"/>
      <c r="AEI382" s="90"/>
      <c r="AEJ382" s="90"/>
      <c r="AEK382" s="90"/>
      <c r="AEL382" s="90"/>
      <c r="AEM382" s="90"/>
      <c r="AEN382" s="90"/>
      <c r="AEO382" s="90"/>
      <c r="AEP382" s="90"/>
      <c r="AEQ382" s="90"/>
      <c r="AER382" s="90"/>
      <c r="AES382" s="90"/>
      <c r="AET382" s="90"/>
      <c r="AEU382" s="90"/>
      <c r="AEV382" s="90"/>
      <c r="AEW382" s="90"/>
      <c r="AEX382" s="90"/>
      <c r="AEY382" s="90"/>
      <c r="AEZ382" s="90"/>
      <c r="AFA382" s="90"/>
      <c r="AFB382" s="90"/>
      <c r="AFC382" s="90"/>
      <c r="AFD382" s="90"/>
      <c r="AFE382" s="90"/>
      <c r="AFF382" s="90"/>
      <c r="AFG382" s="90"/>
      <c r="AFH382" s="90"/>
      <c r="AFI382" s="90"/>
      <c r="AFJ382" s="90"/>
      <c r="AFK382" s="90"/>
      <c r="AFL382" s="90"/>
      <c r="AFM382" s="90"/>
      <c r="AFN382" s="90"/>
      <c r="AFO382" s="90"/>
      <c r="AFP382" s="90"/>
      <c r="AFQ382" s="90"/>
      <c r="AFR382" s="90"/>
      <c r="AFS382" s="90"/>
      <c r="AFT382" s="90"/>
      <c r="AFU382" s="90"/>
      <c r="AFV382" s="90"/>
      <c r="AFW382" s="90"/>
      <c r="AFX382" s="90"/>
      <c r="AFY382" s="90"/>
      <c r="AFZ382" s="90"/>
      <c r="AGA382" s="90"/>
      <c r="AGB382" s="90"/>
      <c r="AGC382" s="90"/>
      <c r="AGD382" s="90"/>
      <c r="AGE382" s="90"/>
      <c r="AGF382" s="90"/>
      <c r="AGG382" s="90"/>
      <c r="AGH382" s="90"/>
      <c r="AGI382" s="90"/>
      <c r="AGJ382" s="90"/>
      <c r="AGK382" s="90"/>
      <c r="AGL382" s="90"/>
      <c r="AGM382" s="90"/>
      <c r="AGN382" s="90"/>
      <c r="AGO382" s="90"/>
      <c r="AGP382" s="90"/>
      <c r="AGQ382" s="90"/>
      <c r="AGR382" s="90"/>
      <c r="AGS382" s="90"/>
      <c r="AGT382" s="90"/>
      <c r="AGU382" s="90"/>
      <c r="AGV382" s="90"/>
      <c r="AGW382" s="90"/>
      <c r="AGX382" s="90"/>
      <c r="AGY382" s="90"/>
      <c r="AGZ382" s="90"/>
      <c r="AHA382" s="90"/>
      <c r="AHB382" s="90"/>
      <c r="AHC382" s="90"/>
      <c r="AHD382" s="90"/>
      <c r="AHE382" s="90"/>
      <c r="AHF382" s="90"/>
      <c r="AHG382" s="90"/>
      <c r="AHH382" s="90"/>
      <c r="AHI382" s="90"/>
      <c r="AHJ382" s="90"/>
      <c r="AHK382" s="90"/>
      <c r="AHL382" s="90"/>
      <c r="AHM382" s="90"/>
      <c r="AHN382" s="90"/>
      <c r="AHO382" s="90"/>
      <c r="AHP382" s="90"/>
      <c r="AHQ382" s="90"/>
      <c r="AHR382" s="90"/>
      <c r="AHS382" s="90"/>
      <c r="AHT382" s="90"/>
      <c r="AHU382" s="90"/>
      <c r="AHV382" s="90"/>
      <c r="AHW382" s="90"/>
      <c r="AHX382" s="90"/>
      <c r="AHY382" s="90"/>
      <c r="AHZ382" s="90"/>
      <c r="AIA382" s="90"/>
      <c r="AIB382" s="90"/>
      <c r="AIC382" s="90"/>
      <c r="AID382" s="90"/>
      <c r="AIE382" s="90"/>
      <c r="AIF382" s="90"/>
      <c r="AIG382" s="90"/>
      <c r="AIH382" s="90"/>
      <c r="AII382" s="90"/>
      <c r="AIJ382" s="90"/>
      <c r="AIK382" s="90"/>
      <c r="AIL382" s="90"/>
      <c r="AIM382" s="90"/>
      <c r="AIN382" s="90"/>
      <c r="AIO382" s="90"/>
      <c r="AIP382" s="90"/>
      <c r="AIQ382" s="90"/>
      <c r="AIR382" s="90"/>
      <c r="AIS382" s="90"/>
      <c r="AIT382" s="90"/>
      <c r="AIU382" s="90"/>
      <c r="AIV382" s="90"/>
      <c r="AIW382" s="90"/>
      <c r="AIX382" s="90"/>
      <c r="AIY382" s="90"/>
      <c r="AIZ382" s="90"/>
      <c r="AJA382" s="90"/>
      <c r="AJB382" s="90"/>
      <c r="AJC382" s="90"/>
      <c r="AJD382" s="90"/>
      <c r="AJE382" s="90"/>
      <c r="AJF382" s="90"/>
      <c r="AJG382" s="90"/>
      <c r="AJH382" s="90"/>
      <c r="AJI382" s="90"/>
      <c r="AJJ382" s="90"/>
      <c r="AJK382" s="90"/>
      <c r="AJL382" s="90"/>
      <c r="AJM382" s="90"/>
      <c r="AJN382" s="90"/>
      <c r="AJO382" s="90"/>
      <c r="AJP382" s="90"/>
      <c r="AJQ382" s="90"/>
      <c r="AJR382" s="90"/>
      <c r="AJS382" s="90"/>
      <c r="AJT382" s="90"/>
      <c r="AJU382" s="90"/>
      <c r="AJV382" s="90"/>
      <c r="AJW382" s="90"/>
      <c r="AJX382" s="90"/>
      <c r="AJY382" s="90"/>
      <c r="AJZ382" s="90"/>
      <c r="AKA382" s="90"/>
      <c r="AKB382" s="90"/>
      <c r="AKC382" s="90"/>
      <c r="AKD382" s="90"/>
      <c r="AKE382" s="90"/>
      <c r="AKF382" s="90"/>
      <c r="AKG382" s="90"/>
      <c r="AKH382" s="90"/>
      <c r="AKI382" s="90"/>
      <c r="AKJ382" s="90"/>
      <c r="AKK382" s="90"/>
      <c r="AKL382" s="90"/>
      <c r="AKM382" s="90"/>
      <c r="AKN382" s="90"/>
      <c r="AKO382" s="90"/>
      <c r="AKP382" s="90"/>
      <c r="AKQ382" s="90"/>
      <c r="AKR382" s="90"/>
      <c r="AKS382" s="90"/>
      <c r="AKT382" s="90"/>
      <c r="AKU382" s="90"/>
      <c r="AKV382" s="90"/>
      <c r="AKW382" s="90"/>
      <c r="AKX382" s="90"/>
      <c r="AKY382" s="90"/>
      <c r="AKZ382" s="90"/>
      <c r="ALA382" s="90"/>
      <c r="ALB382" s="90"/>
      <c r="ALC382" s="90"/>
      <c r="ALD382" s="90"/>
      <c r="ALE382" s="90"/>
      <c r="ALF382" s="90"/>
      <c r="ALG382" s="90"/>
      <c r="ALH382" s="90"/>
      <c r="ALI382" s="90"/>
      <c r="ALJ382" s="90"/>
      <c r="ALK382" s="90"/>
      <c r="ALL382" s="90"/>
      <c r="ALM382" s="90"/>
      <c r="ALN382" s="90"/>
      <c r="ALO382" s="90"/>
      <c r="ALP382" s="90"/>
      <c r="ALQ382" s="90"/>
      <c r="ALR382" s="90"/>
      <c r="ALS382" s="90"/>
      <c r="ALT382" s="90"/>
      <c r="ALU382" s="90"/>
      <c r="ALV382" s="90"/>
      <c r="ALW382" s="90"/>
      <c r="ALX382" s="90"/>
      <c r="ALY382" s="90"/>
      <c r="ALZ382" s="90"/>
      <c r="AMA382" s="90"/>
      <c r="AMB382" s="90"/>
      <c r="AMC382" s="90"/>
      <c r="AMD382" s="90"/>
      <c r="AME382" s="90"/>
      <c r="AMF382" s="90"/>
      <c r="AMG382" s="90"/>
      <c r="AMH382" s="90"/>
      <c r="AMI382" s="90"/>
      <c r="AMJ382" s="90"/>
    </row>
    <row r="383" spans="1:1024" x14ac:dyDescent="0.35">
      <c r="A383" s="106">
        <v>43951</v>
      </c>
      <c r="B383" s="102">
        <v>0.5</v>
      </c>
      <c r="C383" s="104">
        <v>3189</v>
      </c>
      <c r="D383" s="90"/>
      <c r="E383" s="90"/>
      <c r="F383" s="90"/>
      <c r="G383" s="90"/>
      <c r="H383" s="90"/>
      <c r="I383" s="90"/>
      <c r="J383" s="90"/>
      <c r="K383" s="90"/>
      <c r="L383" s="90"/>
      <c r="M383" s="90"/>
      <c r="N383" s="90"/>
      <c r="O383" s="90"/>
      <c r="P383" s="90"/>
      <c r="Q383" s="90"/>
      <c r="R383" s="90"/>
      <c r="S383" s="90"/>
      <c r="T383" s="90"/>
      <c r="U383" s="90"/>
      <c r="V383" s="90"/>
      <c r="W383" s="90"/>
      <c r="X383" s="90"/>
      <c r="Y383" s="90"/>
      <c r="Z383" s="90"/>
      <c r="AA383" s="90"/>
      <c r="AB383" s="90"/>
      <c r="AC383" s="90"/>
      <c r="AD383" s="90"/>
      <c r="AE383" s="90"/>
      <c r="AF383" s="90"/>
      <c r="AG383" s="90"/>
      <c r="AH383" s="90"/>
      <c r="AI383" s="90"/>
      <c r="AJ383" s="90"/>
      <c r="AK383" s="90"/>
      <c r="AL383" s="90"/>
      <c r="AM383" s="90"/>
      <c r="AN383" s="90"/>
      <c r="AO383" s="90"/>
      <c r="AP383" s="90"/>
      <c r="AQ383" s="90"/>
      <c r="AR383" s="90"/>
      <c r="AS383" s="90"/>
      <c r="AT383" s="90"/>
      <c r="AU383" s="90"/>
      <c r="AV383" s="90"/>
      <c r="AW383" s="90"/>
      <c r="AX383" s="90"/>
      <c r="AY383" s="90"/>
      <c r="AZ383" s="90"/>
      <c r="BA383" s="90"/>
      <c r="BB383" s="90"/>
      <c r="BC383" s="90"/>
      <c r="BD383" s="90"/>
      <c r="BE383" s="90"/>
      <c r="BF383" s="90"/>
      <c r="BG383" s="90"/>
      <c r="BH383" s="90"/>
      <c r="BI383" s="90"/>
      <c r="BJ383" s="90"/>
      <c r="BK383" s="90"/>
      <c r="BL383" s="90"/>
      <c r="BM383" s="90"/>
      <c r="BN383" s="90"/>
      <c r="BO383" s="90"/>
      <c r="BP383" s="90"/>
      <c r="BQ383" s="90"/>
      <c r="BR383" s="90"/>
      <c r="BS383" s="90"/>
      <c r="BT383" s="90"/>
      <c r="BU383" s="90"/>
      <c r="BV383" s="90"/>
      <c r="BW383" s="90"/>
      <c r="BX383" s="90"/>
      <c r="BY383" s="90"/>
      <c r="BZ383" s="90"/>
      <c r="CA383" s="90"/>
      <c r="CB383" s="90"/>
      <c r="CC383" s="90"/>
      <c r="CD383" s="90"/>
      <c r="CE383" s="90"/>
      <c r="CF383" s="90"/>
      <c r="CG383" s="90"/>
      <c r="CH383" s="90"/>
      <c r="CI383" s="90"/>
      <c r="CJ383" s="90"/>
      <c r="CK383" s="90"/>
      <c r="CL383" s="90"/>
      <c r="CM383" s="90"/>
      <c r="CN383" s="90"/>
      <c r="CO383" s="90"/>
      <c r="CP383" s="90"/>
      <c r="CQ383" s="90"/>
      <c r="CR383" s="90"/>
      <c r="CS383" s="90"/>
      <c r="CT383" s="90"/>
      <c r="CU383" s="90"/>
      <c r="CV383" s="90"/>
      <c r="CW383" s="90"/>
      <c r="CX383" s="90"/>
      <c r="CY383" s="90"/>
      <c r="CZ383" s="90"/>
      <c r="DA383" s="90"/>
      <c r="DB383" s="90"/>
      <c r="DC383" s="90"/>
      <c r="DD383" s="90"/>
      <c r="DE383" s="90"/>
      <c r="DF383" s="90"/>
      <c r="DG383" s="90"/>
      <c r="DH383" s="90"/>
      <c r="DI383" s="90"/>
      <c r="DJ383" s="90"/>
      <c r="DK383" s="90"/>
      <c r="DL383" s="90"/>
      <c r="DM383" s="90"/>
      <c r="DN383" s="90"/>
      <c r="DO383" s="90"/>
      <c r="DP383" s="90"/>
      <c r="DQ383" s="90"/>
      <c r="DR383" s="90"/>
      <c r="DS383" s="90"/>
      <c r="DT383" s="90"/>
      <c r="DU383" s="90"/>
      <c r="DV383" s="90"/>
      <c r="DW383" s="90"/>
      <c r="DX383" s="90"/>
      <c r="DY383" s="90"/>
      <c r="DZ383" s="90"/>
      <c r="EA383" s="90"/>
      <c r="EB383" s="90"/>
      <c r="EC383" s="90"/>
      <c r="ED383" s="90"/>
      <c r="EE383" s="90"/>
      <c r="EF383" s="90"/>
      <c r="EG383" s="90"/>
      <c r="EH383" s="90"/>
      <c r="EI383" s="90"/>
      <c r="EJ383" s="90"/>
      <c r="EK383" s="90"/>
      <c r="EL383" s="90"/>
      <c r="EM383" s="90"/>
      <c r="EN383" s="90"/>
      <c r="EO383" s="90"/>
      <c r="EP383" s="90"/>
      <c r="EQ383" s="90"/>
      <c r="ER383" s="90"/>
      <c r="ES383" s="90"/>
      <c r="ET383" s="90"/>
      <c r="EU383" s="90"/>
      <c r="EV383" s="90"/>
      <c r="EW383" s="90"/>
      <c r="EX383" s="90"/>
      <c r="EY383" s="90"/>
      <c r="EZ383" s="90"/>
      <c r="FA383" s="90"/>
      <c r="FB383" s="90"/>
      <c r="FC383" s="90"/>
      <c r="FD383" s="90"/>
      <c r="FE383" s="90"/>
      <c r="FF383" s="90"/>
      <c r="FG383" s="90"/>
      <c r="FH383" s="90"/>
      <c r="FI383" s="90"/>
      <c r="FJ383" s="90"/>
      <c r="FK383" s="90"/>
      <c r="FL383" s="90"/>
      <c r="FM383" s="90"/>
      <c r="FN383" s="90"/>
      <c r="FO383" s="90"/>
      <c r="FP383" s="90"/>
      <c r="FQ383" s="90"/>
      <c r="FR383" s="90"/>
      <c r="FS383" s="90"/>
      <c r="FT383" s="90"/>
      <c r="FU383" s="90"/>
      <c r="FV383" s="90"/>
      <c r="FW383" s="90"/>
      <c r="FX383" s="90"/>
      <c r="FY383" s="90"/>
      <c r="FZ383" s="90"/>
      <c r="GA383" s="90"/>
      <c r="GB383" s="90"/>
      <c r="GC383" s="90"/>
      <c r="GD383" s="90"/>
      <c r="GE383" s="90"/>
      <c r="GF383" s="90"/>
      <c r="GG383" s="90"/>
      <c r="GH383" s="90"/>
      <c r="GI383" s="90"/>
      <c r="GJ383" s="90"/>
      <c r="GK383" s="90"/>
      <c r="GL383" s="90"/>
      <c r="GM383" s="90"/>
      <c r="GN383" s="90"/>
      <c r="GO383" s="90"/>
      <c r="GP383" s="90"/>
      <c r="GQ383" s="90"/>
      <c r="GR383" s="90"/>
      <c r="GS383" s="90"/>
      <c r="GT383" s="90"/>
      <c r="GU383" s="90"/>
      <c r="GV383" s="90"/>
      <c r="GW383" s="90"/>
      <c r="GX383" s="90"/>
      <c r="GY383" s="90"/>
      <c r="GZ383" s="90"/>
      <c r="HA383" s="90"/>
      <c r="HB383" s="90"/>
      <c r="HC383" s="90"/>
      <c r="HD383" s="90"/>
      <c r="HE383" s="90"/>
      <c r="HF383" s="90"/>
      <c r="HG383" s="90"/>
      <c r="HH383" s="90"/>
      <c r="HI383" s="90"/>
      <c r="HJ383" s="90"/>
      <c r="HK383" s="90"/>
      <c r="HL383" s="90"/>
      <c r="HM383" s="90"/>
      <c r="HN383" s="90"/>
      <c r="HO383" s="90"/>
      <c r="HP383" s="90"/>
      <c r="HQ383" s="90"/>
      <c r="HR383" s="90"/>
      <c r="HS383" s="90"/>
      <c r="HT383" s="90"/>
      <c r="HU383" s="90"/>
      <c r="HV383" s="90"/>
      <c r="HW383" s="90"/>
      <c r="HX383" s="90"/>
      <c r="HY383" s="90"/>
      <c r="HZ383" s="90"/>
      <c r="IA383" s="90"/>
      <c r="IB383" s="90"/>
      <c r="IC383" s="90"/>
      <c r="ID383" s="90"/>
      <c r="IE383" s="90"/>
      <c r="IF383" s="90"/>
      <c r="IG383" s="90"/>
      <c r="IH383" s="90"/>
      <c r="II383" s="90"/>
      <c r="IJ383" s="90"/>
      <c r="IK383" s="90"/>
      <c r="IL383" s="90"/>
      <c r="IM383" s="90"/>
      <c r="IN383" s="90"/>
      <c r="IO383" s="90"/>
      <c r="IP383" s="90"/>
      <c r="IQ383" s="90"/>
      <c r="IR383" s="90"/>
      <c r="IS383" s="90"/>
      <c r="IT383" s="90"/>
      <c r="IU383" s="90"/>
      <c r="IV383" s="90"/>
      <c r="IW383" s="90"/>
      <c r="IX383" s="90"/>
      <c r="IY383" s="90"/>
      <c r="IZ383" s="90"/>
      <c r="JA383" s="90"/>
      <c r="JB383" s="90"/>
      <c r="JC383" s="90"/>
      <c r="JD383" s="90"/>
      <c r="JE383" s="90"/>
      <c r="JF383" s="90"/>
      <c r="JG383" s="90"/>
      <c r="JH383" s="90"/>
      <c r="JI383" s="90"/>
      <c r="JJ383" s="90"/>
      <c r="JK383" s="90"/>
      <c r="JL383" s="90"/>
      <c r="JM383" s="90"/>
      <c r="JN383" s="90"/>
      <c r="JO383" s="90"/>
      <c r="JP383" s="90"/>
      <c r="JQ383" s="90"/>
      <c r="JR383" s="90"/>
      <c r="JS383" s="90"/>
      <c r="JT383" s="90"/>
      <c r="JU383" s="90"/>
      <c r="JV383" s="90"/>
      <c r="JW383" s="90"/>
      <c r="JX383" s="90"/>
      <c r="JY383" s="90"/>
      <c r="JZ383" s="90"/>
      <c r="KA383" s="90"/>
      <c r="KB383" s="90"/>
      <c r="KC383" s="90"/>
      <c r="KD383" s="90"/>
      <c r="KE383" s="90"/>
      <c r="KF383" s="90"/>
      <c r="KG383" s="90"/>
      <c r="KH383" s="90"/>
      <c r="KI383" s="90"/>
      <c r="KJ383" s="90"/>
      <c r="KK383" s="90"/>
      <c r="KL383" s="90"/>
      <c r="KM383" s="90"/>
      <c r="KN383" s="90"/>
      <c r="KO383" s="90"/>
      <c r="KP383" s="90"/>
      <c r="KQ383" s="90"/>
      <c r="KR383" s="90"/>
      <c r="KS383" s="90"/>
      <c r="KT383" s="90"/>
      <c r="KU383" s="90"/>
      <c r="KV383" s="90"/>
      <c r="KW383" s="90"/>
      <c r="KX383" s="90"/>
      <c r="KY383" s="90"/>
      <c r="KZ383" s="90"/>
      <c r="LA383" s="90"/>
      <c r="LB383" s="90"/>
      <c r="LC383" s="90"/>
      <c r="LD383" s="90"/>
      <c r="LE383" s="90"/>
      <c r="LF383" s="90"/>
      <c r="LG383" s="90"/>
      <c r="LH383" s="90"/>
      <c r="LI383" s="90"/>
      <c r="LJ383" s="90"/>
      <c r="LK383" s="90"/>
      <c r="LL383" s="90"/>
      <c r="LM383" s="90"/>
      <c r="LN383" s="90"/>
      <c r="LO383" s="90"/>
      <c r="LP383" s="90"/>
      <c r="LQ383" s="90"/>
      <c r="LR383" s="90"/>
      <c r="LS383" s="90"/>
      <c r="LT383" s="90"/>
      <c r="LU383" s="90"/>
      <c r="LV383" s="90"/>
      <c r="LW383" s="90"/>
      <c r="LX383" s="90"/>
      <c r="LY383" s="90"/>
      <c r="LZ383" s="90"/>
      <c r="MA383" s="90"/>
      <c r="MB383" s="90"/>
      <c r="MC383" s="90"/>
      <c r="MD383" s="90"/>
      <c r="ME383" s="90"/>
      <c r="MF383" s="90"/>
      <c r="MG383" s="90"/>
      <c r="MH383" s="90"/>
      <c r="MI383" s="90"/>
      <c r="MJ383" s="90"/>
      <c r="MK383" s="90"/>
      <c r="ML383" s="90"/>
      <c r="MM383" s="90"/>
      <c r="MN383" s="90"/>
      <c r="MO383" s="90"/>
      <c r="MP383" s="90"/>
      <c r="MQ383" s="90"/>
      <c r="MR383" s="90"/>
      <c r="MS383" s="90"/>
      <c r="MT383" s="90"/>
      <c r="MU383" s="90"/>
      <c r="MV383" s="90"/>
      <c r="MW383" s="90"/>
      <c r="MX383" s="90"/>
      <c r="MY383" s="90"/>
      <c r="MZ383" s="90"/>
      <c r="NA383" s="90"/>
      <c r="NB383" s="90"/>
      <c r="NC383" s="90"/>
      <c r="ND383" s="90"/>
      <c r="NE383" s="90"/>
      <c r="NF383" s="90"/>
      <c r="NG383" s="90"/>
      <c r="NH383" s="90"/>
      <c r="NI383" s="90"/>
      <c r="NJ383" s="90"/>
      <c r="NK383" s="90"/>
      <c r="NL383" s="90"/>
      <c r="NM383" s="90"/>
      <c r="NN383" s="90"/>
      <c r="NO383" s="90"/>
      <c r="NP383" s="90"/>
      <c r="NQ383" s="90"/>
      <c r="NR383" s="90"/>
      <c r="NS383" s="90"/>
      <c r="NT383" s="90"/>
      <c r="NU383" s="90"/>
      <c r="NV383" s="90"/>
      <c r="NW383" s="90"/>
      <c r="NX383" s="90"/>
      <c r="NY383" s="90"/>
      <c r="NZ383" s="90"/>
      <c r="OA383" s="90"/>
      <c r="OB383" s="90"/>
      <c r="OC383" s="90"/>
      <c r="OD383" s="90"/>
      <c r="OE383" s="90"/>
      <c r="OF383" s="90"/>
      <c r="OG383" s="90"/>
      <c r="OH383" s="90"/>
      <c r="OI383" s="90"/>
      <c r="OJ383" s="90"/>
      <c r="OK383" s="90"/>
      <c r="OL383" s="90"/>
      <c r="OM383" s="90"/>
      <c r="ON383" s="90"/>
      <c r="OO383" s="90"/>
      <c r="OP383" s="90"/>
      <c r="OQ383" s="90"/>
      <c r="OR383" s="90"/>
      <c r="OS383" s="90"/>
      <c r="OT383" s="90"/>
      <c r="OU383" s="90"/>
      <c r="OV383" s="90"/>
      <c r="OW383" s="90"/>
      <c r="OX383" s="90"/>
      <c r="OY383" s="90"/>
      <c r="OZ383" s="90"/>
      <c r="PA383" s="90"/>
      <c r="PB383" s="90"/>
      <c r="PC383" s="90"/>
      <c r="PD383" s="90"/>
      <c r="PE383" s="90"/>
      <c r="PF383" s="90"/>
      <c r="PG383" s="90"/>
      <c r="PH383" s="90"/>
      <c r="PI383" s="90"/>
      <c r="PJ383" s="90"/>
      <c r="PK383" s="90"/>
      <c r="PL383" s="90"/>
      <c r="PM383" s="90"/>
      <c r="PN383" s="90"/>
      <c r="PO383" s="90"/>
      <c r="PP383" s="90"/>
      <c r="PQ383" s="90"/>
      <c r="PR383" s="90"/>
      <c r="PS383" s="90"/>
      <c r="PT383" s="90"/>
      <c r="PU383" s="90"/>
      <c r="PV383" s="90"/>
      <c r="PW383" s="90"/>
      <c r="PX383" s="90"/>
      <c r="PY383" s="90"/>
      <c r="PZ383" s="90"/>
      <c r="QA383" s="90"/>
      <c r="QB383" s="90"/>
      <c r="QC383" s="90"/>
      <c r="QD383" s="90"/>
      <c r="QE383" s="90"/>
      <c r="QF383" s="90"/>
      <c r="QG383" s="90"/>
      <c r="QH383" s="90"/>
      <c r="QI383" s="90"/>
      <c r="QJ383" s="90"/>
      <c r="QK383" s="90"/>
      <c r="QL383" s="90"/>
      <c r="QM383" s="90"/>
      <c r="QN383" s="90"/>
      <c r="QO383" s="90"/>
      <c r="QP383" s="90"/>
      <c r="QQ383" s="90"/>
      <c r="QR383" s="90"/>
      <c r="QS383" s="90"/>
      <c r="QT383" s="90"/>
      <c r="QU383" s="90"/>
      <c r="QV383" s="90"/>
      <c r="QW383" s="90"/>
      <c r="QX383" s="90"/>
      <c r="QY383" s="90"/>
      <c r="QZ383" s="90"/>
      <c r="RA383" s="90"/>
      <c r="RB383" s="90"/>
      <c r="RC383" s="90"/>
      <c r="RD383" s="90"/>
      <c r="RE383" s="90"/>
      <c r="RF383" s="90"/>
      <c r="RG383" s="90"/>
      <c r="RH383" s="90"/>
      <c r="RI383" s="90"/>
      <c r="RJ383" s="90"/>
      <c r="RK383" s="90"/>
      <c r="RL383" s="90"/>
      <c r="RM383" s="90"/>
      <c r="RN383" s="90"/>
      <c r="RO383" s="90"/>
      <c r="RP383" s="90"/>
      <c r="RQ383" s="90"/>
      <c r="RR383" s="90"/>
      <c r="RS383" s="90"/>
      <c r="RT383" s="90"/>
      <c r="RU383" s="90"/>
      <c r="RV383" s="90"/>
      <c r="RW383" s="90"/>
      <c r="RX383" s="90"/>
      <c r="RY383" s="90"/>
      <c r="RZ383" s="90"/>
      <c r="SA383" s="90"/>
      <c r="SB383" s="90"/>
      <c r="SC383" s="90"/>
      <c r="SD383" s="90"/>
      <c r="SE383" s="90"/>
      <c r="SF383" s="90"/>
      <c r="SG383" s="90"/>
      <c r="SH383" s="90"/>
      <c r="SI383" s="90"/>
      <c r="SJ383" s="90"/>
      <c r="SK383" s="90"/>
      <c r="SL383" s="90"/>
      <c r="SM383" s="90"/>
      <c r="SN383" s="90"/>
      <c r="SO383" s="90"/>
      <c r="SP383" s="90"/>
      <c r="SQ383" s="90"/>
      <c r="SR383" s="90"/>
      <c r="SS383" s="90"/>
      <c r="ST383" s="90"/>
      <c r="SU383" s="90"/>
      <c r="SV383" s="90"/>
      <c r="SW383" s="90"/>
      <c r="SX383" s="90"/>
      <c r="SY383" s="90"/>
      <c r="SZ383" s="90"/>
      <c r="TA383" s="90"/>
      <c r="TB383" s="90"/>
      <c r="TC383" s="90"/>
      <c r="TD383" s="90"/>
      <c r="TE383" s="90"/>
      <c r="TF383" s="90"/>
      <c r="TG383" s="90"/>
      <c r="TH383" s="90"/>
      <c r="TI383" s="90"/>
      <c r="TJ383" s="90"/>
      <c r="TK383" s="90"/>
      <c r="TL383" s="90"/>
      <c r="TM383" s="90"/>
      <c r="TN383" s="90"/>
      <c r="TO383" s="90"/>
      <c r="TP383" s="90"/>
      <c r="TQ383" s="90"/>
      <c r="TR383" s="90"/>
      <c r="TS383" s="90"/>
      <c r="TT383" s="90"/>
      <c r="TU383" s="90"/>
      <c r="TV383" s="90"/>
      <c r="TW383" s="90"/>
      <c r="TX383" s="90"/>
      <c r="TY383" s="90"/>
      <c r="TZ383" s="90"/>
      <c r="UA383" s="90"/>
      <c r="UB383" s="90"/>
      <c r="UC383" s="90"/>
      <c r="UD383" s="90"/>
      <c r="UE383" s="90"/>
      <c r="UF383" s="90"/>
      <c r="UG383" s="90"/>
      <c r="UH383" s="90"/>
      <c r="UI383" s="90"/>
      <c r="UJ383" s="90"/>
      <c r="UK383" s="90"/>
      <c r="UL383" s="90"/>
      <c r="UM383" s="90"/>
      <c r="UN383" s="90"/>
      <c r="UO383" s="90"/>
      <c r="UP383" s="90"/>
      <c r="UQ383" s="90"/>
      <c r="UR383" s="90"/>
      <c r="US383" s="90"/>
      <c r="UT383" s="90"/>
      <c r="UU383" s="90"/>
      <c r="UV383" s="90"/>
      <c r="UW383" s="90"/>
      <c r="UX383" s="90"/>
      <c r="UY383" s="90"/>
      <c r="UZ383" s="90"/>
      <c r="VA383" s="90"/>
      <c r="VB383" s="90"/>
      <c r="VC383" s="90"/>
      <c r="VD383" s="90"/>
      <c r="VE383" s="90"/>
      <c r="VF383" s="90"/>
      <c r="VG383" s="90"/>
      <c r="VH383" s="90"/>
      <c r="VI383" s="90"/>
      <c r="VJ383" s="90"/>
      <c r="VK383" s="90"/>
      <c r="VL383" s="90"/>
      <c r="VM383" s="90"/>
      <c r="VN383" s="90"/>
      <c r="VO383" s="90"/>
      <c r="VP383" s="90"/>
      <c r="VQ383" s="90"/>
      <c r="VR383" s="90"/>
      <c r="VS383" s="90"/>
      <c r="VT383" s="90"/>
      <c r="VU383" s="90"/>
      <c r="VV383" s="90"/>
      <c r="VW383" s="90"/>
      <c r="VX383" s="90"/>
      <c r="VY383" s="90"/>
      <c r="VZ383" s="90"/>
      <c r="WA383" s="90"/>
      <c r="WB383" s="90"/>
      <c r="WC383" s="90"/>
      <c r="WD383" s="90"/>
      <c r="WE383" s="90"/>
      <c r="WF383" s="90"/>
      <c r="WG383" s="90"/>
      <c r="WH383" s="90"/>
      <c r="WI383" s="90"/>
      <c r="WJ383" s="90"/>
      <c r="WK383" s="90"/>
      <c r="WL383" s="90"/>
      <c r="WM383" s="90"/>
      <c r="WN383" s="90"/>
      <c r="WO383" s="90"/>
      <c r="WP383" s="90"/>
      <c r="WQ383" s="90"/>
      <c r="WR383" s="90"/>
      <c r="WS383" s="90"/>
      <c r="WT383" s="90"/>
      <c r="WU383" s="90"/>
      <c r="WV383" s="90"/>
      <c r="WW383" s="90"/>
      <c r="WX383" s="90"/>
      <c r="WY383" s="90"/>
      <c r="WZ383" s="90"/>
      <c r="XA383" s="90"/>
      <c r="XB383" s="90"/>
      <c r="XC383" s="90"/>
      <c r="XD383" s="90"/>
      <c r="XE383" s="90"/>
      <c r="XF383" s="90"/>
      <c r="XG383" s="90"/>
      <c r="XH383" s="90"/>
      <c r="XI383" s="90"/>
      <c r="XJ383" s="90"/>
      <c r="XK383" s="90"/>
      <c r="XL383" s="90"/>
      <c r="XM383" s="90"/>
      <c r="XN383" s="90"/>
      <c r="XO383" s="90"/>
      <c r="XP383" s="90"/>
      <c r="XQ383" s="90"/>
      <c r="XR383" s="90"/>
      <c r="XS383" s="90"/>
      <c r="XT383" s="90"/>
      <c r="XU383" s="90"/>
      <c r="XV383" s="90"/>
      <c r="XW383" s="90"/>
      <c r="XX383" s="90"/>
      <c r="XY383" s="90"/>
      <c r="XZ383" s="90"/>
      <c r="YA383" s="90"/>
      <c r="YB383" s="90"/>
      <c r="YC383" s="90"/>
      <c r="YD383" s="90"/>
      <c r="YE383" s="90"/>
      <c r="YF383" s="90"/>
      <c r="YG383" s="90"/>
      <c r="YH383" s="90"/>
      <c r="YI383" s="90"/>
      <c r="YJ383" s="90"/>
      <c r="YK383" s="90"/>
      <c r="YL383" s="90"/>
      <c r="YM383" s="90"/>
      <c r="YN383" s="90"/>
      <c r="YO383" s="90"/>
      <c r="YP383" s="90"/>
      <c r="YQ383" s="90"/>
      <c r="YR383" s="90"/>
      <c r="YS383" s="90"/>
      <c r="YT383" s="90"/>
      <c r="YU383" s="90"/>
      <c r="YV383" s="90"/>
      <c r="YW383" s="90"/>
      <c r="YX383" s="90"/>
      <c r="YY383" s="90"/>
      <c r="YZ383" s="90"/>
      <c r="ZA383" s="90"/>
      <c r="ZB383" s="90"/>
      <c r="ZC383" s="90"/>
      <c r="ZD383" s="90"/>
      <c r="ZE383" s="90"/>
      <c r="ZF383" s="90"/>
      <c r="ZG383" s="90"/>
      <c r="ZH383" s="90"/>
      <c r="ZI383" s="90"/>
      <c r="ZJ383" s="90"/>
      <c r="ZK383" s="90"/>
      <c r="ZL383" s="90"/>
      <c r="ZM383" s="90"/>
      <c r="ZN383" s="90"/>
      <c r="ZO383" s="90"/>
      <c r="ZP383" s="90"/>
      <c r="ZQ383" s="90"/>
      <c r="ZR383" s="90"/>
      <c r="ZS383" s="90"/>
      <c r="ZT383" s="90"/>
      <c r="ZU383" s="90"/>
      <c r="ZV383" s="90"/>
      <c r="ZW383" s="90"/>
      <c r="ZX383" s="90"/>
      <c r="ZY383" s="90"/>
      <c r="ZZ383" s="90"/>
      <c r="AAA383" s="90"/>
      <c r="AAB383" s="90"/>
      <c r="AAC383" s="90"/>
      <c r="AAD383" s="90"/>
      <c r="AAE383" s="90"/>
      <c r="AAF383" s="90"/>
      <c r="AAG383" s="90"/>
      <c r="AAH383" s="90"/>
      <c r="AAI383" s="90"/>
      <c r="AAJ383" s="90"/>
      <c r="AAK383" s="90"/>
      <c r="AAL383" s="90"/>
      <c r="AAM383" s="90"/>
      <c r="AAN383" s="90"/>
      <c r="AAO383" s="90"/>
      <c r="AAP383" s="90"/>
      <c r="AAQ383" s="90"/>
      <c r="AAR383" s="90"/>
      <c r="AAS383" s="90"/>
      <c r="AAT383" s="90"/>
      <c r="AAU383" s="90"/>
      <c r="AAV383" s="90"/>
      <c r="AAW383" s="90"/>
      <c r="AAX383" s="90"/>
      <c r="AAY383" s="90"/>
      <c r="AAZ383" s="90"/>
      <c r="ABA383" s="90"/>
      <c r="ABB383" s="90"/>
      <c r="ABC383" s="90"/>
      <c r="ABD383" s="90"/>
      <c r="ABE383" s="90"/>
      <c r="ABF383" s="90"/>
      <c r="ABG383" s="90"/>
      <c r="ABH383" s="90"/>
      <c r="ABI383" s="90"/>
      <c r="ABJ383" s="90"/>
      <c r="ABK383" s="90"/>
      <c r="ABL383" s="90"/>
      <c r="ABM383" s="90"/>
      <c r="ABN383" s="90"/>
      <c r="ABO383" s="90"/>
      <c r="ABP383" s="90"/>
      <c r="ABQ383" s="90"/>
      <c r="ABR383" s="90"/>
      <c r="ABS383" s="90"/>
      <c r="ABT383" s="90"/>
      <c r="ABU383" s="90"/>
      <c r="ABV383" s="90"/>
      <c r="ABW383" s="90"/>
      <c r="ABX383" s="90"/>
      <c r="ABY383" s="90"/>
      <c r="ABZ383" s="90"/>
      <c r="ACA383" s="90"/>
      <c r="ACB383" s="90"/>
      <c r="ACC383" s="90"/>
      <c r="ACD383" s="90"/>
      <c r="ACE383" s="90"/>
      <c r="ACF383" s="90"/>
      <c r="ACG383" s="90"/>
      <c r="ACH383" s="90"/>
      <c r="ACI383" s="90"/>
      <c r="ACJ383" s="90"/>
      <c r="ACK383" s="90"/>
      <c r="ACL383" s="90"/>
      <c r="ACM383" s="90"/>
      <c r="ACN383" s="90"/>
      <c r="ACO383" s="90"/>
      <c r="ACP383" s="90"/>
      <c r="ACQ383" s="90"/>
      <c r="ACR383" s="90"/>
      <c r="ACS383" s="90"/>
      <c r="ACT383" s="90"/>
      <c r="ACU383" s="90"/>
      <c r="ACV383" s="90"/>
      <c r="ACW383" s="90"/>
      <c r="ACX383" s="90"/>
      <c r="ACY383" s="90"/>
      <c r="ACZ383" s="90"/>
      <c r="ADA383" s="90"/>
      <c r="ADB383" s="90"/>
      <c r="ADC383" s="90"/>
      <c r="ADD383" s="90"/>
      <c r="ADE383" s="90"/>
      <c r="ADF383" s="90"/>
      <c r="ADG383" s="90"/>
      <c r="ADH383" s="90"/>
      <c r="ADI383" s="90"/>
      <c r="ADJ383" s="90"/>
      <c r="ADK383" s="90"/>
      <c r="ADL383" s="90"/>
      <c r="ADM383" s="90"/>
      <c r="ADN383" s="90"/>
      <c r="ADO383" s="90"/>
      <c r="ADP383" s="90"/>
      <c r="ADQ383" s="90"/>
      <c r="ADR383" s="90"/>
      <c r="ADS383" s="90"/>
      <c r="ADT383" s="90"/>
      <c r="ADU383" s="90"/>
      <c r="ADV383" s="90"/>
      <c r="ADW383" s="90"/>
      <c r="ADX383" s="90"/>
      <c r="ADY383" s="90"/>
      <c r="ADZ383" s="90"/>
      <c r="AEA383" s="90"/>
      <c r="AEB383" s="90"/>
      <c r="AEC383" s="90"/>
      <c r="AED383" s="90"/>
      <c r="AEE383" s="90"/>
      <c r="AEF383" s="90"/>
      <c r="AEG383" s="90"/>
      <c r="AEH383" s="90"/>
      <c r="AEI383" s="90"/>
      <c r="AEJ383" s="90"/>
      <c r="AEK383" s="90"/>
      <c r="AEL383" s="90"/>
      <c r="AEM383" s="90"/>
      <c r="AEN383" s="90"/>
      <c r="AEO383" s="90"/>
      <c r="AEP383" s="90"/>
      <c r="AEQ383" s="90"/>
      <c r="AER383" s="90"/>
      <c r="AES383" s="90"/>
      <c r="AET383" s="90"/>
      <c r="AEU383" s="90"/>
      <c r="AEV383" s="90"/>
      <c r="AEW383" s="90"/>
      <c r="AEX383" s="90"/>
      <c r="AEY383" s="90"/>
      <c r="AEZ383" s="90"/>
      <c r="AFA383" s="90"/>
      <c r="AFB383" s="90"/>
      <c r="AFC383" s="90"/>
      <c r="AFD383" s="90"/>
      <c r="AFE383" s="90"/>
      <c r="AFF383" s="90"/>
      <c r="AFG383" s="90"/>
      <c r="AFH383" s="90"/>
      <c r="AFI383" s="90"/>
      <c r="AFJ383" s="90"/>
      <c r="AFK383" s="90"/>
      <c r="AFL383" s="90"/>
      <c r="AFM383" s="90"/>
      <c r="AFN383" s="90"/>
      <c r="AFO383" s="90"/>
      <c r="AFP383" s="90"/>
      <c r="AFQ383" s="90"/>
      <c r="AFR383" s="90"/>
      <c r="AFS383" s="90"/>
      <c r="AFT383" s="90"/>
      <c r="AFU383" s="90"/>
      <c r="AFV383" s="90"/>
      <c r="AFW383" s="90"/>
      <c r="AFX383" s="90"/>
      <c r="AFY383" s="90"/>
      <c r="AFZ383" s="90"/>
      <c r="AGA383" s="90"/>
      <c r="AGB383" s="90"/>
      <c r="AGC383" s="90"/>
      <c r="AGD383" s="90"/>
      <c r="AGE383" s="90"/>
      <c r="AGF383" s="90"/>
      <c r="AGG383" s="90"/>
      <c r="AGH383" s="90"/>
      <c r="AGI383" s="90"/>
      <c r="AGJ383" s="90"/>
      <c r="AGK383" s="90"/>
      <c r="AGL383" s="90"/>
      <c r="AGM383" s="90"/>
      <c r="AGN383" s="90"/>
      <c r="AGO383" s="90"/>
      <c r="AGP383" s="90"/>
      <c r="AGQ383" s="90"/>
      <c r="AGR383" s="90"/>
      <c r="AGS383" s="90"/>
      <c r="AGT383" s="90"/>
      <c r="AGU383" s="90"/>
      <c r="AGV383" s="90"/>
      <c r="AGW383" s="90"/>
      <c r="AGX383" s="90"/>
      <c r="AGY383" s="90"/>
      <c r="AGZ383" s="90"/>
      <c r="AHA383" s="90"/>
      <c r="AHB383" s="90"/>
      <c r="AHC383" s="90"/>
      <c r="AHD383" s="90"/>
      <c r="AHE383" s="90"/>
      <c r="AHF383" s="90"/>
      <c r="AHG383" s="90"/>
      <c r="AHH383" s="90"/>
      <c r="AHI383" s="90"/>
      <c r="AHJ383" s="90"/>
      <c r="AHK383" s="90"/>
      <c r="AHL383" s="90"/>
      <c r="AHM383" s="90"/>
      <c r="AHN383" s="90"/>
      <c r="AHO383" s="90"/>
      <c r="AHP383" s="90"/>
      <c r="AHQ383" s="90"/>
      <c r="AHR383" s="90"/>
      <c r="AHS383" s="90"/>
      <c r="AHT383" s="90"/>
      <c r="AHU383" s="90"/>
      <c r="AHV383" s="90"/>
      <c r="AHW383" s="90"/>
      <c r="AHX383" s="90"/>
      <c r="AHY383" s="90"/>
      <c r="AHZ383" s="90"/>
      <c r="AIA383" s="90"/>
      <c r="AIB383" s="90"/>
      <c r="AIC383" s="90"/>
      <c r="AID383" s="90"/>
      <c r="AIE383" s="90"/>
      <c r="AIF383" s="90"/>
      <c r="AIG383" s="90"/>
      <c r="AIH383" s="90"/>
      <c r="AII383" s="90"/>
      <c r="AIJ383" s="90"/>
      <c r="AIK383" s="90"/>
      <c r="AIL383" s="90"/>
      <c r="AIM383" s="90"/>
      <c r="AIN383" s="90"/>
      <c r="AIO383" s="90"/>
      <c r="AIP383" s="90"/>
      <c r="AIQ383" s="90"/>
      <c r="AIR383" s="90"/>
      <c r="AIS383" s="90"/>
      <c r="AIT383" s="90"/>
      <c r="AIU383" s="90"/>
      <c r="AIV383" s="90"/>
      <c r="AIW383" s="90"/>
      <c r="AIX383" s="90"/>
      <c r="AIY383" s="90"/>
      <c r="AIZ383" s="90"/>
      <c r="AJA383" s="90"/>
      <c r="AJB383" s="90"/>
      <c r="AJC383" s="90"/>
      <c r="AJD383" s="90"/>
      <c r="AJE383" s="90"/>
      <c r="AJF383" s="90"/>
      <c r="AJG383" s="90"/>
      <c r="AJH383" s="90"/>
      <c r="AJI383" s="90"/>
      <c r="AJJ383" s="90"/>
      <c r="AJK383" s="90"/>
      <c r="AJL383" s="90"/>
      <c r="AJM383" s="90"/>
      <c r="AJN383" s="90"/>
      <c r="AJO383" s="90"/>
      <c r="AJP383" s="90"/>
      <c r="AJQ383" s="90"/>
      <c r="AJR383" s="90"/>
      <c r="AJS383" s="90"/>
      <c r="AJT383" s="90"/>
      <c r="AJU383" s="90"/>
      <c r="AJV383" s="90"/>
      <c r="AJW383" s="90"/>
      <c r="AJX383" s="90"/>
      <c r="AJY383" s="90"/>
      <c r="AJZ383" s="90"/>
      <c r="AKA383" s="90"/>
      <c r="AKB383" s="90"/>
      <c r="AKC383" s="90"/>
      <c r="AKD383" s="90"/>
      <c r="AKE383" s="90"/>
      <c r="AKF383" s="90"/>
      <c r="AKG383" s="90"/>
      <c r="AKH383" s="90"/>
      <c r="AKI383" s="90"/>
      <c r="AKJ383" s="90"/>
      <c r="AKK383" s="90"/>
      <c r="AKL383" s="90"/>
      <c r="AKM383" s="90"/>
      <c r="AKN383" s="90"/>
      <c r="AKO383" s="90"/>
      <c r="AKP383" s="90"/>
      <c r="AKQ383" s="90"/>
      <c r="AKR383" s="90"/>
      <c r="AKS383" s="90"/>
      <c r="AKT383" s="90"/>
      <c r="AKU383" s="90"/>
      <c r="AKV383" s="90"/>
      <c r="AKW383" s="90"/>
      <c r="AKX383" s="90"/>
      <c r="AKY383" s="90"/>
      <c r="AKZ383" s="90"/>
      <c r="ALA383" s="90"/>
      <c r="ALB383" s="90"/>
      <c r="ALC383" s="90"/>
      <c r="ALD383" s="90"/>
      <c r="ALE383" s="90"/>
      <c r="ALF383" s="90"/>
      <c r="ALG383" s="90"/>
      <c r="ALH383" s="90"/>
      <c r="ALI383" s="90"/>
      <c r="ALJ383" s="90"/>
      <c r="ALK383" s="90"/>
      <c r="ALL383" s="90"/>
      <c r="ALM383" s="90"/>
      <c r="ALN383" s="90"/>
      <c r="ALO383" s="90"/>
      <c r="ALP383" s="90"/>
      <c r="ALQ383" s="90"/>
      <c r="ALR383" s="90"/>
      <c r="ALS383" s="90"/>
      <c r="ALT383" s="90"/>
      <c r="ALU383" s="90"/>
      <c r="ALV383" s="90"/>
      <c r="ALW383" s="90"/>
      <c r="ALX383" s="90"/>
      <c r="ALY383" s="90"/>
      <c r="ALZ383" s="90"/>
      <c r="AMA383" s="90"/>
      <c r="AMB383" s="90"/>
      <c r="AMC383" s="90"/>
      <c r="AMD383" s="90"/>
      <c r="AME383" s="90"/>
      <c r="AMF383" s="90"/>
      <c r="AMG383" s="90"/>
      <c r="AMH383" s="90"/>
      <c r="AMI383" s="90"/>
      <c r="AMJ383" s="90"/>
    </row>
    <row r="384" spans="1:1024" x14ac:dyDescent="0.35">
      <c r="A384" s="106">
        <v>43950</v>
      </c>
      <c r="B384" s="102">
        <v>0.5</v>
      </c>
      <c r="C384" s="104">
        <v>3001</v>
      </c>
      <c r="D384" s="90"/>
      <c r="E384" s="90"/>
      <c r="F384" s="90"/>
      <c r="G384" s="90"/>
      <c r="H384" s="90"/>
      <c r="I384" s="90"/>
      <c r="J384" s="90"/>
      <c r="K384" s="90"/>
      <c r="L384" s="90"/>
      <c r="M384" s="90"/>
      <c r="N384" s="90"/>
      <c r="O384" s="90"/>
      <c r="P384" s="90"/>
      <c r="Q384" s="90"/>
      <c r="R384" s="90"/>
      <c r="S384" s="90"/>
      <c r="T384" s="90"/>
      <c r="U384" s="90"/>
      <c r="V384" s="90"/>
      <c r="W384" s="90"/>
      <c r="X384" s="90"/>
      <c r="Y384" s="90"/>
      <c r="Z384" s="90"/>
      <c r="AA384" s="90"/>
      <c r="AB384" s="90"/>
      <c r="AC384" s="90"/>
      <c r="AD384" s="90"/>
      <c r="AE384" s="90"/>
      <c r="AF384" s="90"/>
      <c r="AG384" s="90"/>
      <c r="AH384" s="90"/>
      <c r="AI384" s="90"/>
      <c r="AJ384" s="90"/>
      <c r="AK384" s="90"/>
      <c r="AL384" s="90"/>
      <c r="AM384" s="90"/>
      <c r="AN384" s="90"/>
      <c r="AO384" s="90"/>
      <c r="AP384" s="90"/>
      <c r="AQ384" s="90"/>
      <c r="AR384" s="90"/>
      <c r="AS384" s="90"/>
      <c r="AT384" s="90"/>
      <c r="AU384" s="90"/>
      <c r="AV384" s="90"/>
      <c r="AW384" s="90"/>
      <c r="AX384" s="90"/>
      <c r="AY384" s="90"/>
      <c r="AZ384" s="90"/>
      <c r="BA384" s="90"/>
      <c r="BB384" s="90"/>
      <c r="BC384" s="90"/>
      <c r="BD384" s="90"/>
      <c r="BE384" s="90"/>
      <c r="BF384" s="90"/>
      <c r="BG384" s="90"/>
      <c r="BH384" s="90"/>
      <c r="BI384" s="90"/>
      <c r="BJ384" s="90"/>
      <c r="BK384" s="90"/>
      <c r="BL384" s="90"/>
      <c r="BM384" s="90"/>
      <c r="BN384" s="90"/>
      <c r="BO384" s="90"/>
      <c r="BP384" s="90"/>
      <c r="BQ384" s="90"/>
      <c r="BR384" s="90"/>
      <c r="BS384" s="90"/>
      <c r="BT384" s="90"/>
      <c r="BU384" s="90"/>
      <c r="BV384" s="90"/>
      <c r="BW384" s="90"/>
      <c r="BX384" s="90"/>
      <c r="BY384" s="90"/>
      <c r="BZ384" s="90"/>
      <c r="CA384" s="90"/>
      <c r="CB384" s="90"/>
      <c r="CC384" s="90"/>
      <c r="CD384" s="90"/>
      <c r="CE384" s="90"/>
      <c r="CF384" s="90"/>
      <c r="CG384" s="90"/>
      <c r="CH384" s="90"/>
      <c r="CI384" s="90"/>
      <c r="CJ384" s="90"/>
      <c r="CK384" s="90"/>
      <c r="CL384" s="90"/>
      <c r="CM384" s="90"/>
      <c r="CN384" s="90"/>
      <c r="CO384" s="90"/>
      <c r="CP384" s="90"/>
      <c r="CQ384" s="90"/>
      <c r="CR384" s="90"/>
      <c r="CS384" s="90"/>
      <c r="CT384" s="90"/>
      <c r="CU384" s="90"/>
      <c r="CV384" s="90"/>
      <c r="CW384" s="90"/>
      <c r="CX384" s="90"/>
      <c r="CY384" s="90"/>
      <c r="CZ384" s="90"/>
      <c r="DA384" s="90"/>
      <c r="DB384" s="90"/>
      <c r="DC384" s="90"/>
      <c r="DD384" s="90"/>
      <c r="DE384" s="90"/>
      <c r="DF384" s="90"/>
      <c r="DG384" s="90"/>
      <c r="DH384" s="90"/>
      <c r="DI384" s="90"/>
      <c r="DJ384" s="90"/>
      <c r="DK384" s="90"/>
      <c r="DL384" s="90"/>
      <c r="DM384" s="90"/>
      <c r="DN384" s="90"/>
      <c r="DO384" s="90"/>
      <c r="DP384" s="90"/>
      <c r="DQ384" s="90"/>
      <c r="DR384" s="90"/>
      <c r="DS384" s="90"/>
      <c r="DT384" s="90"/>
      <c r="DU384" s="90"/>
      <c r="DV384" s="90"/>
      <c r="DW384" s="90"/>
      <c r="DX384" s="90"/>
      <c r="DY384" s="90"/>
      <c r="DZ384" s="90"/>
      <c r="EA384" s="90"/>
      <c r="EB384" s="90"/>
      <c r="EC384" s="90"/>
      <c r="ED384" s="90"/>
      <c r="EE384" s="90"/>
      <c r="EF384" s="90"/>
      <c r="EG384" s="90"/>
      <c r="EH384" s="90"/>
      <c r="EI384" s="90"/>
      <c r="EJ384" s="90"/>
      <c r="EK384" s="90"/>
      <c r="EL384" s="90"/>
      <c r="EM384" s="90"/>
      <c r="EN384" s="90"/>
      <c r="EO384" s="90"/>
      <c r="EP384" s="90"/>
      <c r="EQ384" s="90"/>
      <c r="ER384" s="90"/>
      <c r="ES384" s="90"/>
      <c r="ET384" s="90"/>
      <c r="EU384" s="90"/>
      <c r="EV384" s="90"/>
      <c r="EW384" s="90"/>
      <c r="EX384" s="90"/>
      <c r="EY384" s="90"/>
      <c r="EZ384" s="90"/>
      <c r="FA384" s="90"/>
      <c r="FB384" s="90"/>
      <c r="FC384" s="90"/>
      <c r="FD384" s="90"/>
      <c r="FE384" s="90"/>
      <c r="FF384" s="90"/>
      <c r="FG384" s="90"/>
      <c r="FH384" s="90"/>
      <c r="FI384" s="90"/>
      <c r="FJ384" s="90"/>
      <c r="FK384" s="90"/>
      <c r="FL384" s="90"/>
      <c r="FM384" s="90"/>
      <c r="FN384" s="90"/>
      <c r="FO384" s="90"/>
      <c r="FP384" s="90"/>
      <c r="FQ384" s="90"/>
      <c r="FR384" s="90"/>
      <c r="FS384" s="90"/>
      <c r="FT384" s="90"/>
      <c r="FU384" s="90"/>
      <c r="FV384" s="90"/>
      <c r="FW384" s="90"/>
      <c r="FX384" s="90"/>
      <c r="FY384" s="90"/>
      <c r="FZ384" s="90"/>
      <c r="GA384" s="90"/>
      <c r="GB384" s="90"/>
      <c r="GC384" s="90"/>
      <c r="GD384" s="90"/>
      <c r="GE384" s="90"/>
      <c r="GF384" s="90"/>
      <c r="GG384" s="90"/>
      <c r="GH384" s="90"/>
      <c r="GI384" s="90"/>
      <c r="GJ384" s="90"/>
      <c r="GK384" s="90"/>
      <c r="GL384" s="90"/>
      <c r="GM384" s="90"/>
      <c r="GN384" s="90"/>
      <c r="GO384" s="90"/>
      <c r="GP384" s="90"/>
      <c r="GQ384" s="90"/>
      <c r="GR384" s="90"/>
      <c r="GS384" s="90"/>
      <c r="GT384" s="90"/>
      <c r="GU384" s="90"/>
      <c r="GV384" s="90"/>
      <c r="GW384" s="90"/>
      <c r="GX384" s="90"/>
      <c r="GY384" s="90"/>
      <c r="GZ384" s="90"/>
      <c r="HA384" s="90"/>
      <c r="HB384" s="90"/>
      <c r="HC384" s="90"/>
      <c r="HD384" s="90"/>
      <c r="HE384" s="90"/>
      <c r="HF384" s="90"/>
      <c r="HG384" s="90"/>
      <c r="HH384" s="90"/>
      <c r="HI384" s="90"/>
      <c r="HJ384" s="90"/>
      <c r="HK384" s="90"/>
      <c r="HL384" s="90"/>
      <c r="HM384" s="90"/>
      <c r="HN384" s="90"/>
      <c r="HO384" s="90"/>
      <c r="HP384" s="90"/>
      <c r="HQ384" s="90"/>
      <c r="HR384" s="90"/>
      <c r="HS384" s="90"/>
      <c r="HT384" s="90"/>
      <c r="HU384" s="90"/>
      <c r="HV384" s="90"/>
      <c r="HW384" s="90"/>
      <c r="HX384" s="90"/>
      <c r="HY384" s="90"/>
      <c r="HZ384" s="90"/>
      <c r="IA384" s="90"/>
      <c r="IB384" s="90"/>
      <c r="IC384" s="90"/>
      <c r="ID384" s="90"/>
      <c r="IE384" s="90"/>
      <c r="IF384" s="90"/>
      <c r="IG384" s="90"/>
      <c r="IH384" s="90"/>
      <c r="II384" s="90"/>
      <c r="IJ384" s="90"/>
      <c r="IK384" s="90"/>
      <c r="IL384" s="90"/>
      <c r="IM384" s="90"/>
      <c r="IN384" s="90"/>
      <c r="IO384" s="90"/>
      <c r="IP384" s="90"/>
      <c r="IQ384" s="90"/>
      <c r="IR384" s="90"/>
      <c r="IS384" s="90"/>
      <c r="IT384" s="90"/>
      <c r="IU384" s="90"/>
      <c r="IV384" s="90"/>
      <c r="IW384" s="90"/>
      <c r="IX384" s="90"/>
      <c r="IY384" s="90"/>
      <c r="IZ384" s="90"/>
      <c r="JA384" s="90"/>
      <c r="JB384" s="90"/>
      <c r="JC384" s="90"/>
      <c r="JD384" s="90"/>
      <c r="JE384" s="90"/>
      <c r="JF384" s="90"/>
      <c r="JG384" s="90"/>
      <c r="JH384" s="90"/>
      <c r="JI384" s="90"/>
      <c r="JJ384" s="90"/>
      <c r="JK384" s="90"/>
      <c r="JL384" s="90"/>
      <c r="JM384" s="90"/>
      <c r="JN384" s="90"/>
      <c r="JO384" s="90"/>
      <c r="JP384" s="90"/>
      <c r="JQ384" s="90"/>
      <c r="JR384" s="90"/>
      <c r="JS384" s="90"/>
      <c r="JT384" s="90"/>
      <c r="JU384" s="90"/>
      <c r="JV384" s="90"/>
      <c r="JW384" s="90"/>
      <c r="JX384" s="90"/>
      <c r="JY384" s="90"/>
      <c r="JZ384" s="90"/>
      <c r="KA384" s="90"/>
      <c r="KB384" s="90"/>
      <c r="KC384" s="90"/>
      <c r="KD384" s="90"/>
      <c r="KE384" s="90"/>
      <c r="KF384" s="90"/>
      <c r="KG384" s="90"/>
      <c r="KH384" s="90"/>
      <c r="KI384" s="90"/>
      <c r="KJ384" s="90"/>
      <c r="KK384" s="90"/>
      <c r="KL384" s="90"/>
      <c r="KM384" s="90"/>
      <c r="KN384" s="90"/>
      <c r="KO384" s="90"/>
      <c r="KP384" s="90"/>
      <c r="KQ384" s="90"/>
      <c r="KR384" s="90"/>
      <c r="KS384" s="90"/>
      <c r="KT384" s="90"/>
      <c r="KU384" s="90"/>
      <c r="KV384" s="90"/>
      <c r="KW384" s="90"/>
      <c r="KX384" s="90"/>
      <c r="KY384" s="90"/>
      <c r="KZ384" s="90"/>
      <c r="LA384" s="90"/>
      <c r="LB384" s="90"/>
      <c r="LC384" s="90"/>
      <c r="LD384" s="90"/>
      <c r="LE384" s="90"/>
      <c r="LF384" s="90"/>
      <c r="LG384" s="90"/>
      <c r="LH384" s="90"/>
      <c r="LI384" s="90"/>
      <c r="LJ384" s="90"/>
      <c r="LK384" s="90"/>
      <c r="LL384" s="90"/>
      <c r="LM384" s="90"/>
      <c r="LN384" s="90"/>
      <c r="LO384" s="90"/>
      <c r="LP384" s="90"/>
      <c r="LQ384" s="90"/>
      <c r="LR384" s="90"/>
      <c r="LS384" s="90"/>
      <c r="LT384" s="90"/>
      <c r="LU384" s="90"/>
      <c r="LV384" s="90"/>
      <c r="LW384" s="90"/>
      <c r="LX384" s="90"/>
      <c r="LY384" s="90"/>
      <c r="LZ384" s="90"/>
      <c r="MA384" s="90"/>
      <c r="MB384" s="90"/>
      <c r="MC384" s="90"/>
      <c r="MD384" s="90"/>
      <c r="ME384" s="90"/>
      <c r="MF384" s="90"/>
      <c r="MG384" s="90"/>
      <c r="MH384" s="90"/>
      <c r="MI384" s="90"/>
      <c r="MJ384" s="90"/>
      <c r="MK384" s="90"/>
      <c r="ML384" s="90"/>
      <c r="MM384" s="90"/>
      <c r="MN384" s="90"/>
      <c r="MO384" s="90"/>
      <c r="MP384" s="90"/>
      <c r="MQ384" s="90"/>
      <c r="MR384" s="90"/>
      <c r="MS384" s="90"/>
      <c r="MT384" s="90"/>
      <c r="MU384" s="90"/>
      <c r="MV384" s="90"/>
      <c r="MW384" s="90"/>
      <c r="MX384" s="90"/>
      <c r="MY384" s="90"/>
      <c r="MZ384" s="90"/>
      <c r="NA384" s="90"/>
      <c r="NB384" s="90"/>
      <c r="NC384" s="90"/>
      <c r="ND384" s="90"/>
      <c r="NE384" s="90"/>
      <c r="NF384" s="90"/>
      <c r="NG384" s="90"/>
      <c r="NH384" s="90"/>
      <c r="NI384" s="90"/>
      <c r="NJ384" s="90"/>
      <c r="NK384" s="90"/>
      <c r="NL384" s="90"/>
      <c r="NM384" s="90"/>
      <c r="NN384" s="90"/>
      <c r="NO384" s="90"/>
      <c r="NP384" s="90"/>
      <c r="NQ384" s="90"/>
      <c r="NR384" s="90"/>
      <c r="NS384" s="90"/>
      <c r="NT384" s="90"/>
      <c r="NU384" s="90"/>
      <c r="NV384" s="90"/>
      <c r="NW384" s="90"/>
      <c r="NX384" s="90"/>
      <c r="NY384" s="90"/>
      <c r="NZ384" s="90"/>
      <c r="OA384" s="90"/>
      <c r="OB384" s="90"/>
      <c r="OC384" s="90"/>
      <c r="OD384" s="90"/>
      <c r="OE384" s="90"/>
      <c r="OF384" s="90"/>
      <c r="OG384" s="90"/>
      <c r="OH384" s="90"/>
      <c r="OI384" s="90"/>
      <c r="OJ384" s="90"/>
      <c r="OK384" s="90"/>
      <c r="OL384" s="90"/>
      <c r="OM384" s="90"/>
      <c r="ON384" s="90"/>
      <c r="OO384" s="90"/>
      <c r="OP384" s="90"/>
      <c r="OQ384" s="90"/>
      <c r="OR384" s="90"/>
      <c r="OS384" s="90"/>
      <c r="OT384" s="90"/>
      <c r="OU384" s="90"/>
      <c r="OV384" s="90"/>
      <c r="OW384" s="90"/>
      <c r="OX384" s="90"/>
      <c r="OY384" s="90"/>
      <c r="OZ384" s="90"/>
      <c r="PA384" s="90"/>
      <c r="PB384" s="90"/>
      <c r="PC384" s="90"/>
      <c r="PD384" s="90"/>
      <c r="PE384" s="90"/>
      <c r="PF384" s="90"/>
      <c r="PG384" s="90"/>
      <c r="PH384" s="90"/>
      <c r="PI384" s="90"/>
      <c r="PJ384" s="90"/>
      <c r="PK384" s="90"/>
      <c r="PL384" s="90"/>
      <c r="PM384" s="90"/>
      <c r="PN384" s="90"/>
      <c r="PO384" s="90"/>
      <c r="PP384" s="90"/>
      <c r="PQ384" s="90"/>
      <c r="PR384" s="90"/>
      <c r="PS384" s="90"/>
      <c r="PT384" s="90"/>
      <c r="PU384" s="90"/>
      <c r="PV384" s="90"/>
      <c r="PW384" s="90"/>
      <c r="PX384" s="90"/>
      <c r="PY384" s="90"/>
      <c r="PZ384" s="90"/>
      <c r="QA384" s="90"/>
      <c r="QB384" s="90"/>
      <c r="QC384" s="90"/>
      <c r="QD384" s="90"/>
      <c r="QE384" s="90"/>
      <c r="QF384" s="90"/>
      <c r="QG384" s="90"/>
      <c r="QH384" s="90"/>
      <c r="QI384" s="90"/>
      <c r="QJ384" s="90"/>
      <c r="QK384" s="90"/>
      <c r="QL384" s="90"/>
      <c r="QM384" s="90"/>
      <c r="QN384" s="90"/>
      <c r="QO384" s="90"/>
      <c r="QP384" s="90"/>
      <c r="QQ384" s="90"/>
      <c r="QR384" s="90"/>
      <c r="QS384" s="90"/>
      <c r="QT384" s="90"/>
      <c r="QU384" s="90"/>
      <c r="QV384" s="90"/>
      <c r="QW384" s="90"/>
      <c r="QX384" s="90"/>
      <c r="QY384" s="90"/>
      <c r="QZ384" s="90"/>
      <c r="RA384" s="90"/>
      <c r="RB384" s="90"/>
      <c r="RC384" s="90"/>
      <c r="RD384" s="90"/>
      <c r="RE384" s="90"/>
      <c r="RF384" s="90"/>
      <c r="RG384" s="90"/>
      <c r="RH384" s="90"/>
      <c r="RI384" s="90"/>
      <c r="RJ384" s="90"/>
      <c r="RK384" s="90"/>
      <c r="RL384" s="90"/>
      <c r="RM384" s="90"/>
      <c r="RN384" s="90"/>
      <c r="RO384" s="90"/>
      <c r="RP384" s="90"/>
      <c r="RQ384" s="90"/>
      <c r="RR384" s="90"/>
      <c r="RS384" s="90"/>
      <c r="RT384" s="90"/>
      <c r="RU384" s="90"/>
      <c r="RV384" s="90"/>
      <c r="RW384" s="90"/>
      <c r="RX384" s="90"/>
      <c r="RY384" s="90"/>
      <c r="RZ384" s="90"/>
      <c r="SA384" s="90"/>
      <c r="SB384" s="90"/>
      <c r="SC384" s="90"/>
      <c r="SD384" s="90"/>
      <c r="SE384" s="90"/>
      <c r="SF384" s="90"/>
      <c r="SG384" s="90"/>
      <c r="SH384" s="90"/>
      <c r="SI384" s="90"/>
      <c r="SJ384" s="90"/>
      <c r="SK384" s="90"/>
      <c r="SL384" s="90"/>
      <c r="SM384" s="90"/>
      <c r="SN384" s="90"/>
      <c r="SO384" s="90"/>
      <c r="SP384" s="90"/>
      <c r="SQ384" s="90"/>
      <c r="SR384" s="90"/>
      <c r="SS384" s="90"/>
      <c r="ST384" s="90"/>
      <c r="SU384" s="90"/>
      <c r="SV384" s="90"/>
      <c r="SW384" s="90"/>
      <c r="SX384" s="90"/>
      <c r="SY384" s="90"/>
      <c r="SZ384" s="90"/>
      <c r="TA384" s="90"/>
      <c r="TB384" s="90"/>
      <c r="TC384" s="90"/>
      <c r="TD384" s="90"/>
      <c r="TE384" s="90"/>
      <c r="TF384" s="90"/>
      <c r="TG384" s="90"/>
      <c r="TH384" s="90"/>
      <c r="TI384" s="90"/>
      <c r="TJ384" s="90"/>
      <c r="TK384" s="90"/>
      <c r="TL384" s="90"/>
      <c r="TM384" s="90"/>
      <c r="TN384" s="90"/>
      <c r="TO384" s="90"/>
      <c r="TP384" s="90"/>
      <c r="TQ384" s="90"/>
      <c r="TR384" s="90"/>
      <c r="TS384" s="90"/>
      <c r="TT384" s="90"/>
      <c r="TU384" s="90"/>
      <c r="TV384" s="90"/>
      <c r="TW384" s="90"/>
      <c r="TX384" s="90"/>
      <c r="TY384" s="90"/>
      <c r="TZ384" s="90"/>
      <c r="UA384" s="90"/>
      <c r="UB384" s="90"/>
      <c r="UC384" s="90"/>
      <c r="UD384" s="90"/>
      <c r="UE384" s="90"/>
      <c r="UF384" s="90"/>
      <c r="UG384" s="90"/>
      <c r="UH384" s="90"/>
      <c r="UI384" s="90"/>
      <c r="UJ384" s="90"/>
      <c r="UK384" s="90"/>
      <c r="UL384" s="90"/>
      <c r="UM384" s="90"/>
      <c r="UN384" s="90"/>
      <c r="UO384" s="90"/>
      <c r="UP384" s="90"/>
      <c r="UQ384" s="90"/>
      <c r="UR384" s="90"/>
      <c r="US384" s="90"/>
      <c r="UT384" s="90"/>
      <c r="UU384" s="90"/>
      <c r="UV384" s="90"/>
      <c r="UW384" s="90"/>
      <c r="UX384" s="90"/>
      <c r="UY384" s="90"/>
      <c r="UZ384" s="90"/>
      <c r="VA384" s="90"/>
      <c r="VB384" s="90"/>
      <c r="VC384" s="90"/>
      <c r="VD384" s="90"/>
      <c r="VE384" s="90"/>
      <c r="VF384" s="90"/>
      <c r="VG384" s="90"/>
      <c r="VH384" s="90"/>
      <c r="VI384" s="90"/>
      <c r="VJ384" s="90"/>
      <c r="VK384" s="90"/>
      <c r="VL384" s="90"/>
      <c r="VM384" s="90"/>
      <c r="VN384" s="90"/>
      <c r="VO384" s="90"/>
      <c r="VP384" s="90"/>
      <c r="VQ384" s="90"/>
      <c r="VR384" s="90"/>
      <c r="VS384" s="90"/>
      <c r="VT384" s="90"/>
      <c r="VU384" s="90"/>
      <c r="VV384" s="90"/>
      <c r="VW384" s="90"/>
      <c r="VX384" s="90"/>
      <c r="VY384" s="90"/>
      <c r="VZ384" s="90"/>
      <c r="WA384" s="90"/>
      <c r="WB384" s="90"/>
      <c r="WC384" s="90"/>
      <c r="WD384" s="90"/>
      <c r="WE384" s="90"/>
      <c r="WF384" s="90"/>
      <c r="WG384" s="90"/>
      <c r="WH384" s="90"/>
      <c r="WI384" s="90"/>
      <c r="WJ384" s="90"/>
      <c r="WK384" s="90"/>
      <c r="WL384" s="90"/>
      <c r="WM384" s="90"/>
      <c r="WN384" s="90"/>
      <c r="WO384" s="90"/>
      <c r="WP384" s="90"/>
      <c r="WQ384" s="90"/>
      <c r="WR384" s="90"/>
      <c r="WS384" s="90"/>
      <c r="WT384" s="90"/>
      <c r="WU384" s="90"/>
      <c r="WV384" s="90"/>
      <c r="WW384" s="90"/>
      <c r="WX384" s="90"/>
      <c r="WY384" s="90"/>
      <c r="WZ384" s="90"/>
      <c r="XA384" s="90"/>
      <c r="XB384" s="90"/>
      <c r="XC384" s="90"/>
      <c r="XD384" s="90"/>
      <c r="XE384" s="90"/>
      <c r="XF384" s="90"/>
      <c r="XG384" s="90"/>
      <c r="XH384" s="90"/>
      <c r="XI384" s="90"/>
      <c r="XJ384" s="90"/>
      <c r="XK384" s="90"/>
      <c r="XL384" s="90"/>
      <c r="XM384" s="90"/>
      <c r="XN384" s="90"/>
      <c r="XO384" s="90"/>
      <c r="XP384" s="90"/>
      <c r="XQ384" s="90"/>
      <c r="XR384" s="90"/>
      <c r="XS384" s="90"/>
      <c r="XT384" s="90"/>
      <c r="XU384" s="90"/>
      <c r="XV384" s="90"/>
      <c r="XW384" s="90"/>
      <c r="XX384" s="90"/>
      <c r="XY384" s="90"/>
      <c r="XZ384" s="90"/>
      <c r="YA384" s="90"/>
      <c r="YB384" s="90"/>
      <c r="YC384" s="90"/>
      <c r="YD384" s="90"/>
      <c r="YE384" s="90"/>
      <c r="YF384" s="90"/>
      <c r="YG384" s="90"/>
      <c r="YH384" s="90"/>
      <c r="YI384" s="90"/>
      <c r="YJ384" s="90"/>
      <c r="YK384" s="90"/>
      <c r="YL384" s="90"/>
      <c r="YM384" s="90"/>
      <c r="YN384" s="90"/>
      <c r="YO384" s="90"/>
      <c r="YP384" s="90"/>
      <c r="YQ384" s="90"/>
      <c r="YR384" s="90"/>
      <c r="YS384" s="90"/>
      <c r="YT384" s="90"/>
      <c r="YU384" s="90"/>
      <c r="YV384" s="90"/>
      <c r="YW384" s="90"/>
      <c r="YX384" s="90"/>
      <c r="YY384" s="90"/>
      <c r="YZ384" s="90"/>
      <c r="ZA384" s="90"/>
      <c r="ZB384" s="90"/>
      <c r="ZC384" s="90"/>
      <c r="ZD384" s="90"/>
      <c r="ZE384" s="90"/>
      <c r="ZF384" s="90"/>
      <c r="ZG384" s="90"/>
      <c r="ZH384" s="90"/>
      <c r="ZI384" s="90"/>
      <c r="ZJ384" s="90"/>
      <c r="ZK384" s="90"/>
      <c r="ZL384" s="90"/>
      <c r="ZM384" s="90"/>
      <c r="ZN384" s="90"/>
      <c r="ZO384" s="90"/>
      <c r="ZP384" s="90"/>
      <c r="ZQ384" s="90"/>
      <c r="ZR384" s="90"/>
      <c r="ZS384" s="90"/>
      <c r="ZT384" s="90"/>
      <c r="ZU384" s="90"/>
      <c r="ZV384" s="90"/>
      <c r="ZW384" s="90"/>
      <c r="ZX384" s="90"/>
      <c r="ZY384" s="90"/>
      <c r="ZZ384" s="90"/>
      <c r="AAA384" s="90"/>
      <c r="AAB384" s="90"/>
      <c r="AAC384" s="90"/>
      <c r="AAD384" s="90"/>
      <c r="AAE384" s="90"/>
      <c r="AAF384" s="90"/>
      <c r="AAG384" s="90"/>
      <c r="AAH384" s="90"/>
      <c r="AAI384" s="90"/>
      <c r="AAJ384" s="90"/>
      <c r="AAK384" s="90"/>
      <c r="AAL384" s="90"/>
      <c r="AAM384" s="90"/>
      <c r="AAN384" s="90"/>
      <c r="AAO384" s="90"/>
      <c r="AAP384" s="90"/>
      <c r="AAQ384" s="90"/>
      <c r="AAR384" s="90"/>
      <c r="AAS384" s="90"/>
      <c r="AAT384" s="90"/>
      <c r="AAU384" s="90"/>
      <c r="AAV384" s="90"/>
      <c r="AAW384" s="90"/>
      <c r="AAX384" s="90"/>
      <c r="AAY384" s="90"/>
      <c r="AAZ384" s="90"/>
      <c r="ABA384" s="90"/>
      <c r="ABB384" s="90"/>
      <c r="ABC384" s="90"/>
      <c r="ABD384" s="90"/>
      <c r="ABE384" s="90"/>
      <c r="ABF384" s="90"/>
      <c r="ABG384" s="90"/>
      <c r="ABH384" s="90"/>
      <c r="ABI384" s="90"/>
      <c r="ABJ384" s="90"/>
      <c r="ABK384" s="90"/>
      <c r="ABL384" s="90"/>
      <c r="ABM384" s="90"/>
      <c r="ABN384" s="90"/>
      <c r="ABO384" s="90"/>
      <c r="ABP384" s="90"/>
      <c r="ABQ384" s="90"/>
      <c r="ABR384" s="90"/>
      <c r="ABS384" s="90"/>
      <c r="ABT384" s="90"/>
      <c r="ABU384" s="90"/>
      <c r="ABV384" s="90"/>
      <c r="ABW384" s="90"/>
      <c r="ABX384" s="90"/>
      <c r="ABY384" s="90"/>
      <c r="ABZ384" s="90"/>
      <c r="ACA384" s="90"/>
      <c r="ACB384" s="90"/>
      <c r="ACC384" s="90"/>
      <c r="ACD384" s="90"/>
      <c r="ACE384" s="90"/>
      <c r="ACF384" s="90"/>
      <c r="ACG384" s="90"/>
      <c r="ACH384" s="90"/>
      <c r="ACI384" s="90"/>
      <c r="ACJ384" s="90"/>
      <c r="ACK384" s="90"/>
      <c r="ACL384" s="90"/>
      <c r="ACM384" s="90"/>
      <c r="ACN384" s="90"/>
      <c r="ACO384" s="90"/>
      <c r="ACP384" s="90"/>
      <c r="ACQ384" s="90"/>
      <c r="ACR384" s="90"/>
      <c r="ACS384" s="90"/>
      <c r="ACT384" s="90"/>
      <c r="ACU384" s="90"/>
      <c r="ACV384" s="90"/>
      <c r="ACW384" s="90"/>
      <c r="ACX384" s="90"/>
      <c r="ACY384" s="90"/>
      <c r="ACZ384" s="90"/>
      <c r="ADA384" s="90"/>
      <c r="ADB384" s="90"/>
      <c r="ADC384" s="90"/>
      <c r="ADD384" s="90"/>
      <c r="ADE384" s="90"/>
      <c r="ADF384" s="90"/>
      <c r="ADG384" s="90"/>
      <c r="ADH384" s="90"/>
      <c r="ADI384" s="90"/>
      <c r="ADJ384" s="90"/>
      <c r="ADK384" s="90"/>
      <c r="ADL384" s="90"/>
      <c r="ADM384" s="90"/>
      <c r="ADN384" s="90"/>
      <c r="ADO384" s="90"/>
      <c r="ADP384" s="90"/>
      <c r="ADQ384" s="90"/>
      <c r="ADR384" s="90"/>
      <c r="ADS384" s="90"/>
      <c r="ADT384" s="90"/>
      <c r="ADU384" s="90"/>
      <c r="ADV384" s="90"/>
      <c r="ADW384" s="90"/>
      <c r="ADX384" s="90"/>
      <c r="ADY384" s="90"/>
      <c r="ADZ384" s="90"/>
      <c r="AEA384" s="90"/>
      <c r="AEB384" s="90"/>
      <c r="AEC384" s="90"/>
      <c r="AED384" s="90"/>
      <c r="AEE384" s="90"/>
      <c r="AEF384" s="90"/>
      <c r="AEG384" s="90"/>
      <c r="AEH384" s="90"/>
      <c r="AEI384" s="90"/>
      <c r="AEJ384" s="90"/>
      <c r="AEK384" s="90"/>
      <c r="AEL384" s="90"/>
      <c r="AEM384" s="90"/>
      <c r="AEN384" s="90"/>
      <c r="AEO384" s="90"/>
      <c r="AEP384" s="90"/>
      <c r="AEQ384" s="90"/>
      <c r="AER384" s="90"/>
      <c r="AES384" s="90"/>
      <c r="AET384" s="90"/>
      <c r="AEU384" s="90"/>
      <c r="AEV384" s="90"/>
      <c r="AEW384" s="90"/>
      <c r="AEX384" s="90"/>
      <c r="AEY384" s="90"/>
      <c r="AEZ384" s="90"/>
      <c r="AFA384" s="90"/>
      <c r="AFB384" s="90"/>
      <c r="AFC384" s="90"/>
      <c r="AFD384" s="90"/>
      <c r="AFE384" s="90"/>
      <c r="AFF384" s="90"/>
      <c r="AFG384" s="90"/>
      <c r="AFH384" s="90"/>
      <c r="AFI384" s="90"/>
      <c r="AFJ384" s="90"/>
      <c r="AFK384" s="90"/>
      <c r="AFL384" s="90"/>
      <c r="AFM384" s="90"/>
      <c r="AFN384" s="90"/>
      <c r="AFO384" s="90"/>
      <c r="AFP384" s="90"/>
      <c r="AFQ384" s="90"/>
      <c r="AFR384" s="90"/>
      <c r="AFS384" s="90"/>
      <c r="AFT384" s="90"/>
      <c r="AFU384" s="90"/>
      <c r="AFV384" s="90"/>
      <c r="AFW384" s="90"/>
      <c r="AFX384" s="90"/>
      <c r="AFY384" s="90"/>
      <c r="AFZ384" s="90"/>
      <c r="AGA384" s="90"/>
      <c r="AGB384" s="90"/>
      <c r="AGC384" s="90"/>
      <c r="AGD384" s="90"/>
      <c r="AGE384" s="90"/>
      <c r="AGF384" s="90"/>
      <c r="AGG384" s="90"/>
      <c r="AGH384" s="90"/>
      <c r="AGI384" s="90"/>
      <c r="AGJ384" s="90"/>
      <c r="AGK384" s="90"/>
      <c r="AGL384" s="90"/>
      <c r="AGM384" s="90"/>
      <c r="AGN384" s="90"/>
      <c r="AGO384" s="90"/>
      <c r="AGP384" s="90"/>
      <c r="AGQ384" s="90"/>
      <c r="AGR384" s="90"/>
      <c r="AGS384" s="90"/>
      <c r="AGT384" s="90"/>
      <c r="AGU384" s="90"/>
      <c r="AGV384" s="90"/>
      <c r="AGW384" s="90"/>
      <c r="AGX384" s="90"/>
      <c r="AGY384" s="90"/>
      <c r="AGZ384" s="90"/>
      <c r="AHA384" s="90"/>
      <c r="AHB384" s="90"/>
      <c r="AHC384" s="90"/>
      <c r="AHD384" s="90"/>
      <c r="AHE384" s="90"/>
      <c r="AHF384" s="90"/>
      <c r="AHG384" s="90"/>
      <c r="AHH384" s="90"/>
      <c r="AHI384" s="90"/>
      <c r="AHJ384" s="90"/>
      <c r="AHK384" s="90"/>
      <c r="AHL384" s="90"/>
      <c r="AHM384" s="90"/>
      <c r="AHN384" s="90"/>
      <c r="AHO384" s="90"/>
      <c r="AHP384" s="90"/>
      <c r="AHQ384" s="90"/>
      <c r="AHR384" s="90"/>
      <c r="AHS384" s="90"/>
      <c r="AHT384" s="90"/>
      <c r="AHU384" s="90"/>
      <c r="AHV384" s="90"/>
      <c r="AHW384" s="90"/>
      <c r="AHX384" s="90"/>
      <c r="AHY384" s="90"/>
      <c r="AHZ384" s="90"/>
      <c r="AIA384" s="90"/>
      <c r="AIB384" s="90"/>
      <c r="AIC384" s="90"/>
      <c r="AID384" s="90"/>
      <c r="AIE384" s="90"/>
      <c r="AIF384" s="90"/>
      <c r="AIG384" s="90"/>
      <c r="AIH384" s="90"/>
      <c r="AII384" s="90"/>
      <c r="AIJ384" s="90"/>
      <c r="AIK384" s="90"/>
      <c r="AIL384" s="90"/>
      <c r="AIM384" s="90"/>
      <c r="AIN384" s="90"/>
      <c r="AIO384" s="90"/>
      <c r="AIP384" s="90"/>
      <c r="AIQ384" s="90"/>
      <c r="AIR384" s="90"/>
      <c r="AIS384" s="90"/>
      <c r="AIT384" s="90"/>
      <c r="AIU384" s="90"/>
      <c r="AIV384" s="90"/>
      <c r="AIW384" s="90"/>
      <c r="AIX384" s="90"/>
      <c r="AIY384" s="90"/>
      <c r="AIZ384" s="90"/>
      <c r="AJA384" s="90"/>
      <c r="AJB384" s="90"/>
      <c r="AJC384" s="90"/>
      <c r="AJD384" s="90"/>
      <c r="AJE384" s="90"/>
      <c r="AJF384" s="90"/>
      <c r="AJG384" s="90"/>
      <c r="AJH384" s="90"/>
      <c r="AJI384" s="90"/>
      <c r="AJJ384" s="90"/>
      <c r="AJK384" s="90"/>
      <c r="AJL384" s="90"/>
      <c r="AJM384" s="90"/>
      <c r="AJN384" s="90"/>
      <c r="AJO384" s="90"/>
      <c r="AJP384" s="90"/>
      <c r="AJQ384" s="90"/>
      <c r="AJR384" s="90"/>
      <c r="AJS384" s="90"/>
      <c r="AJT384" s="90"/>
      <c r="AJU384" s="90"/>
      <c r="AJV384" s="90"/>
      <c r="AJW384" s="90"/>
      <c r="AJX384" s="90"/>
      <c r="AJY384" s="90"/>
      <c r="AJZ384" s="90"/>
      <c r="AKA384" s="90"/>
      <c r="AKB384" s="90"/>
      <c r="AKC384" s="90"/>
      <c r="AKD384" s="90"/>
      <c r="AKE384" s="90"/>
      <c r="AKF384" s="90"/>
      <c r="AKG384" s="90"/>
      <c r="AKH384" s="90"/>
      <c r="AKI384" s="90"/>
      <c r="AKJ384" s="90"/>
      <c r="AKK384" s="90"/>
      <c r="AKL384" s="90"/>
      <c r="AKM384" s="90"/>
      <c r="AKN384" s="90"/>
      <c r="AKO384" s="90"/>
      <c r="AKP384" s="90"/>
      <c r="AKQ384" s="90"/>
      <c r="AKR384" s="90"/>
      <c r="AKS384" s="90"/>
      <c r="AKT384" s="90"/>
      <c r="AKU384" s="90"/>
      <c r="AKV384" s="90"/>
      <c r="AKW384" s="90"/>
      <c r="AKX384" s="90"/>
      <c r="AKY384" s="90"/>
      <c r="AKZ384" s="90"/>
      <c r="ALA384" s="90"/>
      <c r="ALB384" s="90"/>
      <c r="ALC384" s="90"/>
      <c r="ALD384" s="90"/>
      <c r="ALE384" s="90"/>
      <c r="ALF384" s="90"/>
      <c r="ALG384" s="90"/>
      <c r="ALH384" s="90"/>
      <c r="ALI384" s="90"/>
      <c r="ALJ384" s="90"/>
      <c r="ALK384" s="90"/>
      <c r="ALL384" s="90"/>
      <c r="ALM384" s="90"/>
      <c r="ALN384" s="90"/>
      <c r="ALO384" s="90"/>
      <c r="ALP384" s="90"/>
      <c r="ALQ384" s="90"/>
      <c r="ALR384" s="90"/>
      <c r="ALS384" s="90"/>
      <c r="ALT384" s="90"/>
      <c r="ALU384" s="90"/>
      <c r="ALV384" s="90"/>
      <c r="ALW384" s="90"/>
      <c r="ALX384" s="90"/>
      <c r="ALY384" s="90"/>
      <c r="ALZ384" s="90"/>
      <c r="AMA384" s="90"/>
      <c r="AMB384" s="90"/>
      <c r="AMC384" s="90"/>
      <c r="AMD384" s="90"/>
      <c r="AME384" s="90"/>
      <c r="AMF384" s="90"/>
      <c r="AMG384" s="90"/>
      <c r="AMH384" s="90"/>
      <c r="AMI384" s="90"/>
      <c r="AMJ384" s="90"/>
    </row>
    <row r="385" spans="1:1024" x14ac:dyDescent="0.35">
      <c r="A385" s="106">
        <v>43949</v>
      </c>
      <c r="B385" s="102">
        <v>0.5</v>
      </c>
      <c r="C385" s="104">
        <v>2864</v>
      </c>
      <c r="D385" s="90"/>
      <c r="E385" s="90"/>
      <c r="F385" s="90"/>
      <c r="G385" s="90"/>
      <c r="H385" s="90"/>
      <c r="I385" s="90"/>
      <c r="J385" s="90"/>
      <c r="K385" s="90"/>
      <c r="L385" s="90"/>
      <c r="M385" s="90"/>
      <c r="N385" s="90"/>
      <c r="O385" s="90"/>
      <c r="P385" s="90"/>
      <c r="Q385" s="90"/>
      <c r="R385" s="90"/>
      <c r="S385" s="90"/>
      <c r="T385" s="90"/>
      <c r="U385" s="90"/>
      <c r="V385" s="90"/>
      <c r="W385" s="90"/>
      <c r="X385" s="90"/>
      <c r="Y385" s="90"/>
      <c r="Z385" s="90"/>
      <c r="AA385" s="90"/>
      <c r="AB385" s="90"/>
      <c r="AC385" s="90"/>
      <c r="AD385" s="90"/>
      <c r="AE385" s="90"/>
      <c r="AF385" s="90"/>
      <c r="AG385" s="90"/>
      <c r="AH385" s="90"/>
      <c r="AI385" s="90"/>
      <c r="AJ385" s="90"/>
      <c r="AK385" s="90"/>
      <c r="AL385" s="90"/>
      <c r="AM385" s="90"/>
      <c r="AN385" s="90"/>
      <c r="AO385" s="90"/>
      <c r="AP385" s="90"/>
      <c r="AQ385" s="90"/>
      <c r="AR385" s="90"/>
      <c r="AS385" s="90"/>
      <c r="AT385" s="90"/>
      <c r="AU385" s="90"/>
      <c r="AV385" s="90"/>
      <c r="AW385" s="90"/>
      <c r="AX385" s="90"/>
      <c r="AY385" s="90"/>
      <c r="AZ385" s="90"/>
      <c r="BA385" s="90"/>
      <c r="BB385" s="90"/>
      <c r="BC385" s="90"/>
      <c r="BD385" s="90"/>
      <c r="BE385" s="90"/>
      <c r="BF385" s="90"/>
      <c r="BG385" s="90"/>
      <c r="BH385" s="90"/>
      <c r="BI385" s="90"/>
      <c r="BJ385" s="90"/>
      <c r="BK385" s="90"/>
      <c r="BL385" s="90"/>
      <c r="BM385" s="90"/>
      <c r="BN385" s="90"/>
      <c r="BO385" s="90"/>
      <c r="BP385" s="90"/>
      <c r="BQ385" s="90"/>
      <c r="BR385" s="90"/>
      <c r="BS385" s="90"/>
      <c r="BT385" s="90"/>
      <c r="BU385" s="90"/>
      <c r="BV385" s="90"/>
      <c r="BW385" s="90"/>
      <c r="BX385" s="90"/>
      <c r="BY385" s="90"/>
      <c r="BZ385" s="90"/>
      <c r="CA385" s="90"/>
      <c r="CB385" s="90"/>
      <c r="CC385" s="90"/>
      <c r="CD385" s="90"/>
      <c r="CE385" s="90"/>
      <c r="CF385" s="90"/>
      <c r="CG385" s="90"/>
      <c r="CH385" s="90"/>
      <c r="CI385" s="90"/>
      <c r="CJ385" s="90"/>
      <c r="CK385" s="90"/>
      <c r="CL385" s="90"/>
      <c r="CM385" s="90"/>
      <c r="CN385" s="90"/>
      <c r="CO385" s="90"/>
      <c r="CP385" s="90"/>
      <c r="CQ385" s="90"/>
      <c r="CR385" s="90"/>
      <c r="CS385" s="90"/>
      <c r="CT385" s="90"/>
      <c r="CU385" s="90"/>
      <c r="CV385" s="90"/>
      <c r="CW385" s="90"/>
      <c r="CX385" s="90"/>
      <c r="CY385" s="90"/>
      <c r="CZ385" s="90"/>
      <c r="DA385" s="90"/>
      <c r="DB385" s="90"/>
      <c r="DC385" s="90"/>
      <c r="DD385" s="90"/>
      <c r="DE385" s="90"/>
      <c r="DF385" s="90"/>
      <c r="DG385" s="90"/>
      <c r="DH385" s="90"/>
      <c r="DI385" s="90"/>
      <c r="DJ385" s="90"/>
      <c r="DK385" s="90"/>
      <c r="DL385" s="90"/>
      <c r="DM385" s="90"/>
      <c r="DN385" s="90"/>
      <c r="DO385" s="90"/>
      <c r="DP385" s="90"/>
      <c r="DQ385" s="90"/>
      <c r="DR385" s="90"/>
      <c r="DS385" s="90"/>
      <c r="DT385" s="90"/>
      <c r="DU385" s="90"/>
      <c r="DV385" s="90"/>
      <c r="DW385" s="90"/>
      <c r="DX385" s="90"/>
      <c r="DY385" s="90"/>
      <c r="DZ385" s="90"/>
      <c r="EA385" s="90"/>
      <c r="EB385" s="90"/>
      <c r="EC385" s="90"/>
      <c r="ED385" s="90"/>
      <c r="EE385" s="90"/>
      <c r="EF385" s="90"/>
      <c r="EG385" s="90"/>
      <c r="EH385" s="90"/>
      <c r="EI385" s="90"/>
      <c r="EJ385" s="90"/>
      <c r="EK385" s="90"/>
      <c r="EL385" s="90"/>
      <c r="EM385" s="90"/>
      <c r="EN385" s="90"/>
      <c r="EO385" s="90"/>
      <c r="EP385" s="90"/>
      <c r="EQ385" s="90"/>
      <c r="ER385" s="90"/>
      <c r="ES385" s="90"/>
      <c r="ET385" s="90"/>
      <c r="EU385" s="90"/>
      <c r="EV385" s="90"/>
      <c r="EW385" s="90"/>
      <c r="EX385" s="90"/>
      <c r="EY385" s="90"/>
      <c r="EZ385" s="90"/>
      <c r="FA385" s="90"/>
      <c r="FB385" s="90"/>
      <c r="FC385" s="90"/>
      <c r="FD385" s="90"/>
      <c r="FE385" s="90"/>
      <c r="FF385" s="90"/>
      <c r="FG385" s="90"/>
      <c r="FH385" s="90"/>
      <c r="FI385" s="90"/>
      <c r="FJ385" s="90"/>
      <c r="FK385" s="90"/>
      <c r="FL385" s="90"/>
      <c r="FM385" s="90"/>
      <c r="FN385" s="90"/>
      <c r="FO385" s="90"/>
      <c r="FP385" s="90"/>
      <c r="FQ385" s="90"/>
      <c r="FR385" s="90"/>
      <c r="FS385" s="90"/>
      <c r="FT385" s="90"/>
      <c r="FU385" s="90"/>
      <c r="FV385" s="90"/>
      <c r="FW385" s="90"/>
      <c r="FX385" s="90"/>
      <c r="FY385" s="90"/>
      <c r="FZ385" s="90"/>
      <c r="GA385" s="90"/>
      <c r="GB385" s="90"/>
      <c r="GC385" s="90"/>
      <c r="GD385" s="90"/>
      <c r="GE385" s="90"/>
      <c r="GF385" s="90"/>
      <c r="GG385" s="90"/>
      <c r="GH385" s="90"/>
      <c r="GI385" s="90"/>
      <c r="GJ385" s="90"/>
      <c r="GK385" s="90"/>
      <c r="GL385" s="90"/>
      <c r="GM385" s="90"/>
      <c r="GN385" s="90"/>
      <c r="GO385" s="90"/>
      <c r="GP385" s="90"/>
      <c r="GQ385" s="90"/>
      <c r="GR385" s="90"/>
      <c r="GS385" s="90"/>
      <c r="GT385" s="90"/>
      <c r="GU385" s="90"/>
      <c r="GV385" s="90"/>
      <c r="GW385" s="90"/>
      <c r="GX385" s="90"/>
      <c r="GY385" s="90"/>
      <c r="GZ385" s="90"/>
      <c r="HA385" s="90"/>
      <c r="HB385" s="90"/>
      <c r="HC385" s="90"/>
      <c r="HD385" s="90"/>
      <c r="HE385" s="90"/>
      <c r="HF385" s="90"/>
      <c r="HG385" s="90"/>
      <c r="HH385" s="90"/>
      <c r="HI385" s="90"/>
      <c r="HJ385" s="90"/>
      <c r="HK385" s="90"/>
      <c r="HL385" s="90"/>
      <c r="HM385" s="90"/>
      <c r="HN385" s="90"/>
      <c r="HO385" s="90"/>
      <c r="HP385" s="90"/>
      <c r="HQ385" s="90"/>
      <c r="HR385" s="90"/>
      <c r="HS385" s="90"/>
      <c r="HT385" s="90"/>
      <c r="HU385" s="90"/>
      <c r="HV385" s="90"/>
      <c r="HW385" s="90"/>
      <c r="HX385" s="90"/>
      <c r="HY385" s="90"/>
      <c r="HZ385" s="90"/>
      <c r="IA385" s="90"/>
      <c r="IB385" s="90"/>
      <c r="IC385" s="90"/>
      <c r="ID385" s="90"/>
      <c r="IE385" s="90"/>
      <c r="IF385" s="90"/>
      <c r="IG385" s="90"/>
      <c r="IH385" s="90"/>
      <c r="II385" s="90"/>
      <c r="IJ385" s="90"/>
      <c r="IK385" s="90"/>
      <c r="IL385" s="90"/>
      <c r="IM385" s="90"/>
      <c r="IN385" s="90"/>
      <c r="IO385" s="90"/>
      <c r="IP385" s="90"/>
      <c r="IQ385" s="90"/>
      <c r="IR385" s="90"/>
      <c r="IS385" s="90"/>
      <c r="IT385" s="90"/>
      <c r="IU385" s="90"/>
      <c r="IV385" s="90"/>
      <c r="IW385" s="90"/>
      <c r="IX385" s="90"/>
      <c r="IY385" s="90"/>
      <c r="IZ385" s="90"/>
      <c r="JA385" s="90"/>
      <c r="JB385" s="90"/>
      <c r="JC385" s="90"/>
      <c r="JD385" s="90"/>
      <c r="JE385" s="90"/>
      <c r="JF385" s="90"/>
      <c r="JG385" s="90"/>
      <c r="JH385" s="90"/>
      <c r="JI385" s="90"/>
      <c r="JJ385" s="90"/>
      <c r="JK385" s="90"/>
      <c r="JL385" s="90"/>
      <c r="JM385" s="90"/>
      <c r="JN385" s="90"/>
      <c r="JO385" s="90"/>
      <c r="JP385" s="90"/>
      <c r="JQ385" s="90"/>
      <c r="JR385" s="90"/>
      <c r="JS385" s="90"/>
      <c r="JT385" s="90"/>
      <c r="JU385" s="90"/>
      <c r="JV385" s="90"/>
      <c r="JW385" s="90"/>
      <c r="JX385" s="90"/>
      <c r="JY385" s="90"/>
      <c r="JZ385" s="90"/>
      <c r="KA385" s="90"/>
      <c r="KB385" s="90"/>
      <c r="KC385" s="90"/>
      <c r="KD385" s="90"/>
      <c r="KE385" s="90"/>
      <c r="KF385" s="90"/>
      <c r="KG385" s="90"/>
      <c r="KH385" s="90"/>
      <c r="KI385" s="90"/>
      <c r="KJ385" s="90"/>
      <c r="KK385" s="90"/>
      <c r="KL385" s="90"/>
      <c r="KM385" s="90"/>
      <c r="KN385" s="90"/>
      <c r="KO385" s="90"/>
      <c r="KP385" s="90"/>
      <c r="KQ385" s="90"/>
      <c r="KR385" s="90"/>
      <c r="KS385" s="90"/>
      <c r="KT385" s="90"/>
      <c r="KU385" s="90"/>
      <c r="KV385" s="90"/>
      <c r="KW385" s="90"/>
      <c r="KX385" s="90"/>
      <c r="KY385" s="90"/>
      <c r="KZ385" s="90"/>
      <c r="LA385" s="90"/>
      <c r="LB385" s="90"/>
      <c r="LC385" s="90"/>
      <c r="LD385" s="90"/>
      <c r="LE385" s="90"/>
      <c r="LF385" s="90"/>
      <c r="LG385" s="90"/>
      <c r="LH385" s="90"/>
      <c r="LI385" s="90"/>
      <c r="LJ385" s="90"/>
      <c r="LK385" s="90"/>
      <c r="LL385" s="90"/>
      <c r="LM385" s="90"/>
      <c r="LN385" s="90"/>
      <c r="LO385" s="90"/>
      <c r="LP385" s="90"/>
      <c r="LQ385" s="90"/>
      <c r="LR385" s="90"/>
      <c r="LS385" s="90"/>
      <c r="LT385" s="90"/>
      <c r="LU385" s="90"/>
      <c r="LV385" s="90"/>
      <c r="LW385" s="90"/>
      <c r="LX385" s="90"/>
      <c r="LY385" s="90"/>
      <c r="LZ385" s="90"/>
      <c r="MA385" s="90"/>
      <c r="MB385" s="90"/>
      <c r="MC385" s="90"/>
      <c r="MD385" s="90"/>
      <c r="ME385" s="90"/>
      <c r="MF385" s="90"/>
      <c r="MG385" s="90"/>
      <c r="MH385" s="90"/>
      <c r="MI385" s="90"/>
      <c r="MJ385" s="90"/>
      <c r="MK385" s="90"/>
      <c r="ML385" s="90"/>
      <c r="MM385" s="90"/>
      <c r="MN385" s="90"/>
      <c r="MO385" s="90"/>
      <c r="MP385" s="90"/>
      <c r="MQ385" s="90"/>
      <c r="MR385" s="90"/>
      <c r="MS385" s="90"/>
      <c r="MT385" s="90"/>
      <c r="MU385" s="90"/>
      <c r="MV385" s="90"/>
      <c r="MW385" s="90"/>
      <c r="MX385" s="90"/>
      <c r="MY385" s="90"/>
      <c r="MZ385" s="90"/>
      <c r="NA385" s="90"/>
      <c r="NB385" s="90"/>
      <c r="NC385" s="90"/>
      <c r="ND385" s="90"/>
      <c r="NE385" s="90"/>
      <c r="NF385" s="90"/>
      <c r="NG385" s="90"/>
      <c r="NH385" s="90"/>
      <c r="NI385" s="90"/>
      <c r="NJ385" s="90"/>
      <c r="NK385" s="90"/>
      <c r="NL385" s="90"/>
      <c r="NM385" s="90"/>
      <c r="NN385" s="90"/>
      <c r="NO385" s="90"/>
      <c r="NP385" s="90"/>
      <c r="NQ385" s="90"/>
      <c r="NR385" s="90"/>
      <c r="NS385" s="90"/>
      <c r="NT385" s="90"/>
      <c r="NU385" s="90"/>
      <c r="NV385" s="90"/>
      <c r="NW385" s="90"/>
      <c r="NX385" s="90"/>
      <c r="NY385" s="90"/>
      <c r="NZ385" s="90"/>
      <c r="OA385" s="90"/>
      <c r="OB385" s="90"/>
      <c r="OC385" s="90"/>
      <c r="OD385" s="90"/>
      <c r="OE385" s="90"/>
      <c r="OF385" s="90"/>
      <c r="OG385" s="90"/>
      <c r="OH385" s="90"/>
      <c r="OI385" s="90"/>
      <c r="OJ385" s="90"/>
      <c r="OK385" s="90"/>
      <c r="OL385" s="90"/>
      <c r="OM385" s="90"/>
      <c r="ON385" s="90"/>
      <c r="OO385" s="90"/>
      <c r="OP385" s="90"/>
      <c r="OQ385" s="90"/>
      <c r="OR385" s="90"/>
      <c r="OS385" s="90"/>
      <c r="OT385" s="90"/>
      <c r="OU385" s="90"/>
      <c r="OV385" s="90"/>
      <c r="OW385" s="90"/>
      <c r="OX385" s="90"/>
      <c r="OY385" s="90"/>
      <c r="OZ385" s="90"/>
      <c r="PA385" s="90"/>
      <c r="PB385" s="90"/>
      <c r="PC385" s="90"/>
      <c r="PD385" s="90"/>
      <c r="PE385" s="90"/>
      <c r="PF385" s="90"/>
      <c r="PG385" s="90"/>
      <c r="PH385" s="90"/>
      <c r="PI385" s="90"/>
      <c r="PJ385" s="90"/>
      <c r="PK385" s="90"/>
      <c r="PL385" s="90"/>
      <c r="PM385" s="90"/>
      <c r="PN385" s="90"/>
      <c r="PO385" s="90"/>
      <c r="PP385" s="90"/>
      <c r="PQ385" s="90"/>
      <c r="PR385" s="90"/>
      <c r="PS385" s="90"/>
      <c r="PT385" s="90"/>
      <c r="PU385" s="90"/>
      <c r="PV385" s="90"/>
      <c r="PW385" s="90"/>
      <c r="PX385" s="90"/>
      <c r="PY385" s="90"/>
      <c r="PZ385" s="90"/>
      <c r="QA385" s="90"/>
      <c r="QB385" s="90"/>
      <c r="QC385" s="90"/>
      <c r="QD385" s="90"/>
      <c r="QE385" s="90"/>
      <c r="QF385" s="90"/>
      <c r="QG385" s="90"/>
      <c r="QH385" s="90"/>
      <c r="QI385" s="90"/>
      <c r="QJ385" s="90"/>
      <c r="QK385" s="90"/>
      <c r="QL385" s="90"/>
      <c r="QM385" s="90"/>
      <c r="QN385" s="90"/>
      <c r="QO385" s="90"/>
      <c r="QP385" s="90"/>
      <c r="QQ385" s="90"/>
      <c r="QR385" s="90"/>
      <c r="QS385" s="90"/>
      <c r="QT385" s="90"/>
      <c r="QU385" s="90"/>
      <c r="QV385" s="90"/>
      <c r="QW385" s="90"/>
      <c r="QX385" s="90"/>
      <c r="QY385" s="90"/>
      <c r="QZ385" s="90"/>
      <c r="RA385" s="90"/>
      <c r="RB385" s="90"/>
      <c r="RC385" s="90"/>
      <c r="RD385" s="90"/>
      <c r="RE385" s="90"/>
      <c r="RF385" s="90"/>
      <c r="RG385" s="90"/>
      <c r="RH385" s="90"/>
      <c r="RI385" s="90"/>
      <c r="RJ385" s="90"/>
      <c r="RK385" s="90"/>
      <c r="RL385" s="90"/>
      <c r="RM385" s="90"/>
      <c r="RN385" s="90"/>
      <c r="RO385" s="90"/>
      <c r="RP385" s="90"/>
      <c r="RQ385" s="90"/>
      <c r="RR385" s="90"/>
      <c r="RS385" s="90"/>
      <c r="RT385" s="90"/>
      <c r="RU385" s="90"/>
      <c r="RV385" s="90"/>
      <c r="RW385" s="90"/>
      <c r="RX385" s="90"/>
      <c r="RY385" s="90"/>
      <c r="RZ385" s="90"/>
      <c r="SA385" s="90"/>
      <c r="SB385" s="90"/>
      <c r="SC385" s="90"/>
      <c r="SD385" s="90"/>
      <c r="SE385" s="90"/>
      <c r="SF385" s="90"/>
      <c r="SG385" s="90"/>
      <c r="SH385" s="90"/>
      <c r="SI385" s="90"/>
      <c r="SJ385" s="90"/>
      <c r="SK385" s="90"/>
      <c r="SL385" s="90"/>
      <c r="SM385" s="90"/>
      <c r="SN385" s="90"/>
      <c r="SO385" s="90"/>
      <c r="SP385" s="90"/>
      <c r="SQ385" s="90"/>
      <c r="SR385" s="90"/>
      <c r="SS385" s="90"/>
      <c r="ST385" s="90"/>
      <c r="SU385" s="90"/>
      <c r="SV385" s="90"/>
      <c r="SW385" s="90"/>
      <c r="SX385" s="90"/>
      <c r="SY385" s="90"/>
      <c r="SZ385" s="90"/>
      <c r="TA385" s="90"/>
      <c r="TB385" s="90"/>
      <c r="TC385" s="90"/>
      <c r="TD385" s="90"/>
      <c r="TE385" s="90"/>
      <c r="TF385" s="90"/>
      <c r="TG385" s="90"/>
      <c r="TH385" s="90"/>
      <c r="TI385" s="90"/>
      <c r="TJ385" s="90"/>
      <c r="TK385" s="90"/>
      <c r="TL385" s="90"/>
      <c r="TM385" s="90"/>
      <c r="TN385" s="90"/>
      <c r="TO385" s="90"/>
      <c r="TP385" s="90"/>
      <c r="TQ385" s="90"/>
      <c r="TR385" s="90"/>
      <c r="TS385" s="90"/>
      <c r="TT385" s="90"/>
      <c r="TU385" s="90"/>
      <c r="TV385" s="90"/>
      <c r="TW385" s="90"/>
      <c r="TX385" s="90"/>
      <c r="TY385" s="90"/>
      <c r="TZ385" s="90"/>
      <c r="UA385" s="90"/>
      <c r="UB385" s="90"/>
      <c r="UC385" s="90"/>
      <c r="UD385" s="90"/>
      <c r="UE385" s="90"/>
      <c r="UF385" s="90"/>
      <c r="UG385" s="90"/>
      <c r="UH385" s="90"/>
      <c r="UI385" s="90"/>
      <c r="UJ385" s="90"/>
      <c r="UK385" s="90"/>
      <c r="UL385" s="90"/>
      <c r="UM385" s="90"/>
      <c r="UN385" s="90"/>
      <c r="UO385" s="90"/>
      <c r="UP385" s="90"/>
      <c r="UQ385" s="90"/>
      <c r="UR385" s="90"/>
      <c r="US385" s="90"/>
      <c r="UT385" s="90"/>
      <c r="UU385" s="90"/>
      <c r="UV385" s="90"/>
      <c r="UW385" s="90"/>
      <c r="UX385" s="90"/>
      <c r="UY385" s="90"/>
      <c r="UZ385" s="90"/>
      <c r="VA385" s="90"/>
      <c r="VB385" s="90"/>
      <c r="VC385" s="90"/>
      <c r="VD385" s="90"/>
      <c r="VE385" s="90"/>
      <c r="VF385" s="90"/>
      <c r="VG385" s="90"/>
      <c r="VH385" s="90"/>
      <c r="VI385" s="90"/>
      <c r="VJ385" s="90"/>
      <c r="VK385" s="90"/>
      <c r="VL385" s="90"/>
      <c r="VM385" s="90"/>
      <c r="VN385" s="90"/>
      <c r="VO385" s="90"/>
      <c r="VP385" s="90"/>
      <c r="VQ385" s="90"/>
      <c r="VR385" s="90"/>
      <c r="VS385" s="90"/>
      <c r="VT385" s="90"/>
      <c r="VU385" s="90"/>
      <c r="VV385" s="90"/>
      <c r="VW385" s="90"/>
      <c r="VX385" s="90"/>
      <c r="VY385" s="90"/>
      <c r="VZ385" s="90"/>
      <c r="WA385" s="90"/>
      <c r="WB385" s="90"/>
      <c r="WC385" s="90"/>
      <c r="WD385" s="90"/>
      <c r="WE385" s="90"/>
      <c r="WF385" s="90"/>
      <c r="WG385" s="90"/>
      <c r="WH385" s="90"/>
      <c r="WI385" s="90"/>
      <c r="WJ385" s="90"/>
      <c r="WK385" s="90"/>
      <c r="WL385" s="90"/>
      <c r="WM385" s="90"/>
      <c r="WN385" s="90"/>
      <c r="WO385" s="90"/>
      <c r="WP385" s="90"/>
      <c r="WQ385" s="90"/>
      <c r="WR385" s="90"/>
      <c r="WS385" s="90"/>
      <c r="WT385" s="90"/>
      <c r="WU385" s="90"/>
      <c r="WV385" s="90"/>
      <c r="WW385" s="90"/>
      <c r="WX385" s="90"/>
      <c r="WY385" s="90"/>
      <c r="WZ385" s="90"/>
      <c r="XA385" s="90"/>
      <c r="XB385" s="90"/>
      <c r="XC385" s="90"/>
      <c r="XD385" s="90"/>
      <c r="XE385" s="90"/>
      <c r="XF385" s="90"/>
      <c r="XG385" s="90"/>
      <c r="XH385" s="90"/>
      <c r="XI385" s="90"/>
      <c r="XJ385" s="90"/>
      <c r="XK385" s="90"/>
      <c r="XL385" s="90"/>
      <c r="XM385" s="90"/>
      <c r="XN385" s="90"/>
      <c r="XO385" s="90"/>
      <c r="XP385" s="90"/>
      <c r="XQ385" s="90"/>
      <c r="XR385" s="90"/>
      <c r="XS385" s="90"/>
      <c r="XT385" s="90"/>
      <c r="XU385" s="90"/>
      <c r="XV385" s="90"/>
      <c r="XW385" s="90"/>
      <c r="XX385" s="90"/>
      <c r="XY385" s="90"/>
      <c r="XZ385" s="90"/>
      <c r="YA385" s="90"/>
      <c r="YB385" s="90"/>
      <c r="YC385" s="90"/>
      <c r="YD385" s="90"/>
      <c r="YE385" s="90"/>
      <c r="YF385" s="90"/>
      <c r="YG385" s="90"/>
      <c r="YH385" s="90"/>
      <c r="YI385" s="90"/>
      <c r="YJ385" s="90"/>
      <c r="YK385" s="90"/>
      <c r="YL385" s="90"/>
      <c r="YM385" s="90"/>
      <c r="YN385" s="90"/>
      <c r="YO385" s="90"/>
      <c r="YP385" s="90"/>
      <c r="YQ385" s="90"/>
      <c r="YR385" s="90"/>
      <c r="YS385" s="90"/>
      <c r="YT385" s="90"/>
      <c r="YU385" s="90"/>
      <c r="YV385" s="90"/>
      <c r="YW385" s="90"/>
      <c r="YX385" s="90"/>
      <c r="YY385" s="90"/>
      <c r="YZ385" s="90"/>
      <c r="ZA385" s="90"/>
      <c r="ZB385" s="90"/>
      <c r="ZC385" s="90"/>
      <c r="ZD385" s="90"/>
      <c r="ZE385" s="90"/>
      <c r="ZF385" s="90"/>
      <c r="ZG385" s="90"/>
      <c r="ZH385" s="90"/>
      <c r="ZI385" s="90"/>
      <c r="ZJ385" s="90"/>
      <c r="ZK385" s="90"/>
      <c r="ZL385" s="90"/>
      <c r="ZM385" s="90"/>
      <c r="ZN385" s="90"/>
      <c r="ZO385" s="90"/>
      <c r="ZP385" s="90"/>
      <c r="ZQ385" s="90"/>
      <c r="ZR385" s="90"/>
      <c r="ZS385" s="90"/>
      <c r="ZT385" s="90"/>
      <c r="ZU385" s="90"/>
      <c r="ZV385" s="90"/>
      <c r="ZW385" s="90"/>
      <c r="ZX385" s="90"/>
      <c r="ZY385" s="90"/>
      <c r="ZZ385" s="90"/>
      <c r="AAA385" s="90"/>
      <c r="AAB385" s="90"/>
      <c r="AAC385" s="90"/>
      <c r="AAD385" s="90"/>
      <c r="AAE385" s="90"/>
      <c r="AAF385" s="90"/>
      <c r="AAG385" s="90"/>
      <c r="AAH385" s="90"/>
      <c r="AAI385" s="90"/>
      <c r="AAJ385" s="90"/>
      <c r="AAK385" s="90"/>
      <c r="AAL385" s="90"/>
      <c r="AAM385" s="90"/>
      <c r="AAN385" s="90"/>
      <c r="AAO385" s="90"/>
      <c r="AAP385" s="90"/>
      <c r="AAQ385" s="90"/>
      <c r="AAR385" s="90"/>
      <c r="AAS385" s="90"/>
      <c r="AAT385" s="90"/>
      <c r="AAU385" s="90"/>
      <c r="AAV385" s="90"/>
      <c r="AAW385" s="90"/>
      <c r="AAX385" s="90"/>
      <c r="AAY385" s="90"/>
      <c r="AAZ385" s="90"/>
      <c r="ABA385" s="90"/>
      <c r="ABB385" s="90"/>
      <c r="ABC385" s="90"/>
      <c r="ABD385" s="90"/>
      <c r="ABE385" s="90"/>
      <c r="ABF385" s="90"/>
      <c r="ABG385" s="90"/>
      <c r="ABH385" s="90"/>
      <c r="ABI385" s="90"/>
      <c r="ABJ385" s="90"/>
      <c r="ABK385" s="90"/>
      <c r="ABL385" s="90"/>
      <c r="ABM385" s="90"/>
      <c r="ABN385" s="90"/>
      <c r="ABO385" s="90"/>
      <c r="ABP385" s="90"/>
      <c r="ABQ385" s="90"/>
      <c r="ABR385" s="90"/>
      <c r="ABS385" s="90"/>
      <c r="ABT385" s="90"/>
      <c r="ABU385" s="90"/>
      <c r="ABV385" s="90"/>
      <c r="ABW385" s="90"/>
      <c r="ABX385" s="90"/>
      <c r="ABY385" s="90"/>
      <c r="ABZ385" s="90"/>
      <c r="ACA385" s="90"/>
      <c r="ACB385" s="90"/>
      <c r="ACC385" s="90"/>
      <c r="ACD385" s="90"/>
      <c r="ACE385" s="90"/>
      <c r="ACF385" s="90"/>
      <c r="ACG385" s="90"/>
      <c r="ACH385" s="90"/>
      <c r="ACI385" s="90"/>
      <c r="ACJ385" s="90"/>
      <c r="ACK385" s="90"/>
      <c r="ACL385" s="90"/>
      <c r="ACM385" s="90"/>
      <c r="ACN385" s="90"/>
      <c r="ACO385" s="90"/>
      <c r="ACP385" s="90"/>
      <c r="ACQ385" s="90"/>
      <c r="ACR385" s="90"/>
      <c r="ACS385" s="90"/>
      <c r="ACT385" s="90"/>
      <c r="ACU385" s="90"/>
      <c r="ACV385" s="90"/>
      <c r="ACW385" s="90"/>
      <c r="ACX385" s="90"/>
      <c r="ACY385" s="90"/>
      <c r="ACZ385" s="90"/>
      <c r="ADA385" s="90"/>
      <c r="ADB385" s="90"/>
      <c r="ADC385" s="90"/>
      <c r="ADD385" s="90"/>
      <c r="ADE385" s="90"/>
      <c r="ADF385" s="90"/>
      <c r="ADG385" s="90"/>
      <c r="ADH385" s="90"/>
      <c r="ADI385" s="90"/>
      <c r="ADJ385" s="90"/>
      <c r="ADK385" s="90"/>
      <c r="ADL385" s="90"/>
      <c r="ADM385" s="90"/>
      <c r="ADN385" s="90"/>
      <c r="ADO385" s="90"/>
      <c r="ADP385" s="90"/>
      <c r="ADQ385" s="90"/>
      <c r="ADR385" s="90"/>
      <c r="ADS385" s="90"/>
      <c r="ADT385" s="90"/>
      <c r="ADU385" s="90"/>
      <c r="ADV385" s="90"/>
      <c r="ADW385" s="90"/>
      <c r="ADX385" s="90"/>
      <c r="ADY385" s="90"/>
      <c r="ADZ385" s="90"/>
      <c r="AEA385" s="90"/>
      <c r="AEB385" s="90"/>
      <c r="AEC385" s="90"/>
      <c r="AED385" s="90"/>
      <c r="AEE385" s="90"/>
      <c r="AEF385" s="90"/>
      <c r="AEG385" s="90"/>
      <c r="AEH385" s="90"/>
      <c r="AEI385" s="90"/>
      <c r="AEJ385" s="90"/>
      <c r="AEK385" s="90"/>
      <c r="AEL385" s="90"/>
      <c r="AEM385" s="90"/>
      <c r="AEN385" s="90"/>
      <c r="AEO385" s="90"/>
      <c r="AEP385" s="90"/>
      <c r="AEQ385" s="90"/>
      <c r="AER385" s="90"/>
      <c r="AES385" s="90"/>
      <c r="AET385" s="90"/>
      <c r="AEU385" s="90"/>
      <c r="AEV385" s="90"/>
      <c r="AEW385" s="90"/>
      <c r="AEX385" s="90"/>
      <c r="AEY385" s="90"/>
      <c r="AEZ385" s="90"/>
      <c r="AFA385" s="90"/>
      <c r="AFB385" s="90"/>
      <c r="AFC385" s="90"/>
      <c r="AFD385" s="90"/>
      <c r="AFE385" s="90"/>
      <c r="AFF385" s="90"/>
      <c r="AFG385" s="90"/>
      <c r="AFH385" s="90"/>
      <c r="AFI385" s="90"/>
      <c r="AFJ385" s="90"/>
      <c r="AFK385" s="90"/>
      <c r="AFL385" s="90"/>
      <c r="AFM385" s="90"/>
      <c r="AFN385" s="90"/>
      <c r="AFO385" s="90"/>
      <c r="AFP385" s="90"/>
      <c r="AFQ385" s="90"/>
      <c r="AFR385" s="90"/>
      <c r="AFS385" s="90"/>
      <c r="AFT385" s="90"/>
      <c r="AFU385" s="90"/>
      <c r="AFV385" s="90"/>
      <c r="AFW385" s="90"/>
      <c r="AFX385" s="90"/>
      <c r="AFY385" s="90"/>
      <c r="AFZ385" s="90"/>
      <c r="AGA385" s="90"/>
      <c r="AGB385" s="90"/>
      <c r="AGC385" s="90"/>
      <c r="AGD385" s="90"/>
      <c r="AGE385" s="90"/>
      <c r="AGF385" s="90"/>
      <c r="AGG385" s="90"/>
      <c r="AGH385" s="90"/>
      <c r="AGI385" s="90"/>
      <c r="AGJ385" s="90"/>
      <c r="AGK385" s="90"/>
      <c r="AGL385" s="90"/>
      <c r="AGM385" s="90"/>
      <c r="AGN385" s="90"/>
      <c r="AGO385" s="90"/>
      <c r="AGP385" s="90"/>
      <c r="AGQ385" s="90"/>
      <c r="AGR385" s="90"/>
      <c r="AGS385" s="90"/>
      <c r="AGT385" s="90"/>
      <c r="AGU385" s="90"/>
      <c r="AGV385" s="90"/>
      <c r="AGW385" s="90"/>
      <c r="AGX385" s="90"/>
      <c r="AGY385" s="90"/>
      <c r="AGZ385" s="90"/>
      <c r="AHA385" s="90"/>
      <c r="AHB385" s="90"/>
      <c r="AHC385" s="90"/>
      <c r="AHD385" s="90"/>
      <c r="AHE385" s="90"/>
      <c r="AHF385" s="90"/>
      <c r="AHG385" s="90"/>
      <c r="AHH385" s="90"/>
      <c r="AHI385" s="90"/>
      <c r="AHJ385" s="90"/>
      <c r="AHK385" s="90"/>
      <c r="AHL385" s="90"/>
      <c r="AHM385" s="90"/>
      <c r="AHN385" s="90"/>
      <c r="AHO385" s="90"/>
      <c r="AHP385" s="90"/>
      <c r="AHQ385" s="90"/>
      <c r="AHR385" s="90"/>
      <c r="AHS385" s="90"/>
      <c r="AHT385" s="90"/>
      <c r="AHU385" s="90"/>
      <c r="AHV385" s="90"/>
      <c r="AHW385" s="90"/>
      <c r="AHX385" s="90"/>
      <c r="AHY385" s="90"/>
      <c r="AHZ385" s="90"/>
      <c r="AIA385" s="90"/>
      <c r="AIB385" s="90"/>
      <c r="AIC385" s="90"/>
      <c r="AID385" s="90"/>
      <c r="AIE385" s="90"/>
      <c r="AIF385" s="90"/>
      <c r="AIG385" s="90"/>
      <c r="AIH385" s="90"/>
      <c r="AII385" s="90"/>
      <c r="AIJ385" s="90"/>
      <c r="AIK385" s="90"/>
      <c r="AIL385" s="90"/>
      <c r="AIM385" s="90"/>
      <c r="AIN385" s="90"/>
      <c r="AIO385" s="90"/>
      <c r="AIP385" s="90"/>
      <c r="AIQ385" s="90"/>
      <c r="AIR385" s="90"/>
      <c r="AIS385" s="90"/>
      <c r="AIT385" s="90"/>
      <c r="AIU385" s="90"/>
      <c r="AIV385" s="90"/>
      <c r="AIW385" s="90"/>
      <c r="AIX385" s="90"/>
      <c r="AIY385" s="90"/>
      <c r="AIZ385" s="90"/>
      <c r="AJA385" s="90"/>
      <c r="AJB385" s="90"/>
      <c r="AJC385" s="90"/>
      <c r="AJD385" s="90"/>
      <c r="AJE385" s="90"/>
      <c r="AJF385" s="90"/>
      <c r="AJG385" s="90"/>
      <c r="AJH385" s="90"/>
      <c r="AJI385" s="90"/>
      <c r="AJJ385" s="90"/>
      <c r="AJK385" s="90"/>
      <c r="AJL385" s="90"/>
      <c r="AJM385" s="90"/>
      <c r="AJN385" s="90"/>
      <c r="AJO385" s="90"/>
      <c r="AJP385" s="90"/>
      <c r="AJQ385" s="90"/>
      <c r="AJR385" s="90"/>
      <c r="AJS385" s="90"/>
      <c r="AJT385" s="90"/>
      <c r="AJU385" s="90"/>
      <c r="AJV385" s="90"/>
      <c r="AJW385" s="90"/>
      <c r="AJX385" s="90"/>
      <c r="AJY385" s="90"/>
      <c r="AJZ385" s="90"/>
      <c r="AKA385" s="90"/>
      <c r="AKB385" s="90"/>
      <c r="AKC385" s="90"/>
      <c r="AKD385" s="90"/>
      <c r="AKE385" s="90"/>
      <c r="AKF385" s="90"/>
      <c r="AKG385" s="90"/>
      <c r="AKH385" s="90"/>
      <c r="AKI385" s="90"/>
      <c r="AKJ385" s="90"/>
      <c r="AKK385" s="90"/>
      <c r="AKL385" s="90"/>
      <c r="AKM385" s="90"/>
      <c r="AKN385" s="90"/>
      <c r="AKO385" s="90"/>
      <c r="AKP385" s="90"/>
      <c r="AKQ385" s="90"/>
      <c r="AKR385" s="90"/>
      <c r="AKS385" s="90"/>
      <c r="AKT385" s="90"/>
      <c r="AKU385" s="90"/>
      <c r="AKV385" s="90"/>
      <c r="AKW385" s="90"/>
      <c r="AKX385" s="90"/>
      <c r="AKY385" s="90"/>
      <c r="AKZ385" s="90"/>
      <c r="ALA385" s="90"/>
      <c r="ALB385" s="90"/>
      <c r="ALC385" s="90"/>
      <c r="ALD385" s="90"/>
      <c r="ALE385" s="90"/>
      <c r="ALF385" s="90"/>
      <c r="ALG385" s="90"/>
      <c r="ALH385" s="90"/>
      <c r="ALI385" s="90"/>
      <c r="ALJ385" s="90"/>
      <c r="ALK385" s="90"/>
      <c r="ALL385" s="90"/>
      <c r="ALM385" s="90"/>
      <c r="ALN385" s="90"/>
      <c r="ALO385" s="90"/>
      <c r="ALP385" s="90"/>
      <c r="ALQ385" s="90"/>
      <c r="ALR385" s="90"/>
      <c r="ALS385" s="90"/>
      <c r="ALT385" s="90"/>
      <c r="ALU385" s="90"/>
      <c r="ALV385" s="90"/>
      <c r="ALW385" s="90"/>
      <c r="ALX385" s="90"/>
      <c r="ALY385" s="90"/>
      <c r="ALZ385" s="90"/>
      <c r="AMA385" s="90"/>
      <c r="AMB385" s="90"/>
      <c r="AMC385" s="90"/>
      <c r="AMD385" s="90"/>
      <c r="AME385" s="90"/>
      <c r="AMF385" s="90"/>
      <c r="AMG385" s="90"/>
      <c r="AMH385" s="90"/>
      <c r="AMI385" s="90"/>
      <c r="AMJ385" s="90"/>
    </row>
    <row r="386" spans="1:1024" x14ac:dyDescent="0.35">
      <c r="A386" s="106">
        <v>43948</v>
      </c>
      <c r="B386" s="102">
        <v>0.5</v>
      </c>
      <c r="C386" s="104">
        <v>2712</v>
      </c>
      <c r="D386" s="90"/>
      <c r="E386" s="90"/>
      <c r="F386" s="90"/>
      <c r="G386" s="90"/>
      <c r="H386" s="90"/>
      <c r="I386" s="90"/>
      <c r="J386" s="90"/>
      <c r="K386" s="90"/>
      <c r="L386" s="90"/>
      <c r="M386" s="90"/>
      <c r="N386" s="90"/>
      <c r="O386" s="90"/>
      <c r="P386" s="90"/>
      <c r="Q386" s="90"/>
      <c r="R386" s="90"/>
      <c r="S386" s="90"/>
      <c r="T386" s="90"/>
      <c r="U386" s="90"/>
      <c r="V386" s="90"/>
      <c r="W386" s="90"/>
      <c r="X386" s="90"/>
      <c r="Y386" s="90"/>
      <c r="Z386" s="90"/>
      <c r="AA386" s="90"/>
      <c r="AB386" s="90"/>
      <c r="AC386" s="90"/>
      <c r="AD386" s="90"/>
      <c r="AE386" s="90"/>
      <c r="AF386" s="90"/>
      <c r="AG386" s="90"/>
      <c r="AH386" s="90"/>
      <c r="AI386" s="90"/>
      <c r="AJ386" s="90"/>
      <c r="AK386" s="90"/>
      <c r="AL386" s="90"/>
      <c r="AM386" s="90"/>
      <c r="AN386" s="90"/>
      <c r="AO386" s="90"/>
      <c r="AP386" s="90"/>
      <c r="AQ386" s="90"/>
      <c r="AR386" s="90"/>
      <c r="AS386" s="90"/>
      <c r="AT386" s="90"/>
      <c r="AU386" s="90"/>
      <c r="AV386" s="90"/>
      <c r="AW386" s="90"/>
      <c r="AX386" s="90"/>
      <c r="AY386" s="90"/>
      <c r="AZ386" s="90"/>
      <c r="BA386" s="90"/>
      <c r="BB386" s="90"/>
      <c r="BC386" s="90"/>
      <c r="BD386" s="90"/>
      <c r="BE386" s="90"/>
      <c r="BF386" s="90"/>
      <c r="BG386" s="90"/>
      <c r="BH386" s="90"/>
      <c r="BI386" s="90"/>
      <c r="BJ386" s="90"/>
      <c r="BK386" s="90"/>
      <c r="BL386" s="90"/>
      <c r="BM386" s="90"/>
      <c r="BN386" s="90"/>
      <c r="BO386" s="90"/>
      <c r="BP386" s="90"/>
      <c r="BQ386" s="90"/>
      <c r="BR386" s="90"/>
      <c r="BS386" s="90"/>
      <c r="BT386" s="90"/>
      <c r="BU386" s="90"/>
      <c r="BV386" s="90"/>
      <c r="BW386" s="90"/>
      <c r="BX386" s="90"/>
      <c r="BY386" s="90"/>
      <c r="BZ386" s="90"/>
      <c r="CA386" s="90"/>
      <c r="CB386" s="90"/>
      <c r="CC386" s="90"/>
      <c r="CD386" s="90"/>
      <c r="CE386" s="90"/>
      <c r="CF386" s="90"/>
      <c r="CG386" s="90"/>
      <c r="CH386" s="90"/>
      <c r="CI386" s="90"/>
      <c r="CJ386" s="90"/>
      <c r="CK386" s="90"/>
      <c r="CL386" s="90"/>
      <c r="CM386" s="90"/>
      <c r="CN386" s="90"/>
      <c r="CO386" s="90"/>
      <c r="CP386" s="90"/>
      <c r="CQ386" s="90"/>
      <c r="CR386" s="90"/>
      <c r="CS386" s="90"/>
      <c r="CT386" s="90"/>
      <c r="CU386" s="90"/>
      <c r="CV386" s="90"/>
      <c r="CW386" s="90"/>
      <c r="CX386" s="90"/>
      <c r="CY386" s="90"/>
      <c r="CZ386" s="90"/>
      <c r="DA386" s="90"/>
      <c r="DB386" s="90"/>
      <c r="DC386" s="90"/>
      <c r="DD386" s="90"/>
      <c r="DE386" s="90"/>
      <c r="DF386" s="90"/>
      <c r="DG386" s="90"/>
      <c r="DH386" s="90"/>
      <c r="DI386" s="90"/>
      <c r="DJ386" s="90"/>
      <c r="DK386" s="90"/>
      <c r="DL386" s="90"/>
      <c r="DM386" s="90"/>
      <c r="DN386" s="90"/>
      <c r="DO386" s="90"/>
      <c r="DP386" s="90"/>
      <c r="DQ386" s="90"/>
      <c r="DR386" s="90"/>
      <c r="DS386" s="90"/>
      <c r="DT386" s="90"/>
      <c r="DU386" s="90"/>
      <c r="DV386" s="90"/>
      <c r="DW386" s="90"/>
      <c r="DX386" s="90"/>
      <c r="DY386" s="90"/>
      <c r="DZ386" s="90"/>
      <c r="EA386" s="90"/>
      <c r="EB386" s="90"/>
      <c r="EC386" s="90"/>
      <c r="ED386" s="90"/>
      <c r="EE386" s="90"/>
      <c r="EF386" s="90"/>
      <c r="EG386" s="90"/>
      <c r="EH386" s="90"/>
      <c r="EI386" s="90"/>
      <c r="EJ386" s="90"/>
      <c r="EK386" s="90"/>
      <c r="EL386" s="90"/>
      <c r="EM386" s="90"/>
      <c r="EN386" s="90"/>
      <c r="EO386" s="90"/>
      <c r="EP386" s="90"/>
      <c r="EQ386" s="90"/>
      <c r="ER386" s="90"/>
      <c r="ES386" s="90"/>
      <c r="ET386" s="90"/>
      <c r="EU386" s="90"/>
      <c r="EV386" s="90"/>
      <c r="EW386" s="90"/>
      <c r="EX386" s="90"/>
      <c r="EY386" s="90"/>
      <c r="EZ386" s="90"/>
      <c r="FA386" s="90"/>
      <c r="FB386" s="90"/>
      <c r="FC386" s="90"/>
      <c r="FD386" s="90"/>
      <c r="FE386" s="90"/>
      <c r="FF386" s="90"/>
      <c r="FG386" s="90"/>
      <c r="FH386" s="90"/>
      <c r="FI386" s="90"/>
      <c r="FJ386" s="90"/>
      <c r="FK386" s="90"/>
      <c r="FL386" s="90"/>
      <c r="FM386" s="90"/>
      <c r="FN386" s="90"/>
      <c r="FO386" s="90"/>
      <c r="FP386" s="90"/>
      <c r="FQ386" s="90"/>
      <c r="FR386" s="90"/>
      <c r="FS386" s="90"/>
      <c r="FT386" s="90"/>
      <c r="FU386" s="90"/>
      <c r="FV386" s="90"/>
      <c r="FW386" s="90"/>
      <c r="FX386" s="90"/>
      <c r="FY386" s="90"/>
      <c r="FZ386" s="90"/>
      <c r="GA386" s="90"/>
      <c r="GB386" s="90"/>
      <c r="GC386" s="90"/>
      <c r="GD386" s="90"/>
      <c r="GE386" s="90"/>
      <c r="GF386" s="90"/>
      <c r="GG386" s="90"/>
      <c r="GH386" s="90"/>
      <c r="GI386" s="90"/>
      <c r="GJ386" s="90"/>
      <c r="GK386" s="90"/>
      <c r="GL386" s="90"/>
      <c r="GM386" s="90"/>
      <c r="GN386" s="90"/>
      <c r="GO386" s="90"/>
      <c r="GP386" s="90"/>
      <c r="GQ386" s="90"/>
      <c r="GR386" s="90"/>
      <c r="GS386" s="90"/>
      <c r="GT386" s="90"/>
      <c r="GU386" s="90"/>
      <c r="GV386" s="90"/>
      <c r="GW386" s="90"/>
      <c r="GX386" s="90"/>
      <c r="GY386" s="90"/>
      <c r="GZ386" s="90"/>
      <c r="HA386" s="90"/>
      <c r="HB386" s="90"/>
      <c r="HC386" s="90"/>
      <c r="HD386" s="90"/>
      <c r="HE386" s="90"/>
      <c r="HF386" s="90"/>
      <c r="HG386" s="90"/>
      <c r="HH386" s="90"/>
      <c r="HI386" s="90"/>
      <c r="HJ386" s="90"/>
      <c r="HK386" s="90"/>
      <c r="HL386" s="90"/>
      <c r="HM386" s="90"/>
      <c r="HN386" s="90"/>
      <c r="HO386" s="90"/>
      <c r="HP386" s="90"/>
      <c r="HQ386" s="90"/>
      <c r="HR386" s="90"/>
      <c r="HS386" s="90"/>
      <c r="HT386" s="90"/>
      <c r="HU386" s="90"/>
      <c r="HV386" s="90"/>
      <c r="HW386" s="90"/>
      <c r="HX386" s="90"/>
      <c r="HY386" s="90"/>
      <c r="HZ386" s="90"/>
      <c r="IA386" s="90"/>
      <c r="IB386" s="90"/>
      <c r="IC386" s="90"/>
      <c r="ID386" s="90"/>
      <c r="IE386" s="90"/>
      <c r="IF386" s="90"/>
      <c r="IG386" s="90"/>
      <c r="IH386" s="90"/>
      <c r="II386" s="90"/>
      <c r="IJ386" s="90"/>
      <c r="IK386" s="90"/>
      <c r="IL386" s="90"/>
      <c r="IM386" s="90"/>
      <c r="IN386" s="90"/>
      <c r="IO386" s="90"/>
      <c r="IP386" s="90"/>
      <c r="IQ386" s="90"/>
      <c r="IR386" s="90"/>
      <c r="IS386" s="90"/>
      <c r="IT386" s="90"/>
      <c r="IU386" s="90"/>
      <c r="IV386" s="90"/>
      <c r="IW386" s="90"/>
      <c r="IX386" s="90"/>
      <c r="IY386" s="90"/>
      <c r="IZ386" s="90"/>
      <c r="JA386" s="90"/>
      <c r="JB386" s="90"/>
      <c r="JC386" s="90"/>
      <c r="JD386" s="90"/>
      <c r="JE386" s="90"/>
      <c r="JF386" s="90"/>
      <c r="JG386" s="90"/>
      <c r="JH386" s="90"/>
      <c r="JI386" s="90"/>
      <c r="JJ386" s="90"/>
      <c r="JK386" s="90"/>
      <c r="JL386" s="90"/>
      <c r="JM386" s="90"/>
      <c r="JN386" s="90"/>
      <c r="JO386" s="90"/>
      <c r="JP386" s="90"/>
      <c r="JQ386" s="90"/>
      <c r="JR386" s="90"/>
      <c r="JS386" s="90"/>
      <c r="JT386" s="90"/>
      <c r="JU386" s="90"/>
      <c r="JV386" s="90"/>
      <c r="JW386" s="90"/>
      <c r="JX386" s="90"/>
      <c r="JY386" s="90"/>
      <c r="JZ386" s="90"/>
      <c r="KA386" s="90"/>
      <c r="KB386" s="90"/>
      <c r="KC386" s="90"/>
      <c r="KD386" s="90"/>
      <c r="KE386" s="90"/>
      <c r="KF386" s="90"/>
      <c r="KG386" s="90"/>
      <c r="KH386" s="90"/>
      <c r="KI386" s="90"/>
      <c r="KJ386" s="90"/>
      <c r="KK386" s="90"/>
      <c r="KL386" s="90"/>
      <c r="KM386" s="90"/>
      <c r="KN386" s="90"/>
      <c r="KO386" s="90"/>
      <c r="KP386" s="90"/>
      <c r="KQ386" s="90"/>
      <c r="KR386" s="90"/>
      <c r="KS386" s="90"/>
      <c r="KT386" s="90"/>
      <c r="KU386" s="90"/>
      <c r="KV386" s="90"/>
      <c r="KW386" s="90"/>
      <c r="KX386" s="90"/>
      <c r="KY386" s="90"/>
      <c r="KZ386" s="90"/>
      <c r="LA386" s="90"/>
      <c r="LB386" s="90"/>
      <c r="LC386" s="90"/>
      <c r="LD386" s="90"/>
      <c r="LE386" s="90"/>
      <c r="LF386" s="90"/>
      <c r="LG386" s="90"/>
      <c r="LH386" s="90"/>
      <c r="LI386" s="90"/>
      <c r="LJ386" s="90"/>
      <c r="LK386" s="90"/>
      <c r="LL386" s="90"/>
      <c r="LM386" s="90"/>
      <c r="LN386" s="90"/>
      <c r="LO386" s="90"/>
      <c r="LP386" s="90"/>
      <c r="LQ386" s="90"/>
      <c r="LR386" s="90"/>
      <c r="LS386" s="90"/>
      <c r="LT386" s="90"/>
      <c r="LU386" s="90"/>
      <c r="LV386" s="90"/>
      <c r="LW386" s="90"/>
      <c r="LX386" s="90"/>
      <c r="LY386" s="90"/>
      <c r="LZ386" s="90"/>
      <c r="MA386" s="90"/>
      <c r="MB386" s="90"/>
      <c r="MC386" s="90"/>
      <c r="MD386" s="90"/>
      <c r="ME386" s="90"/>
      <c r="MF386" s="90"/>
      <c r="MG386" s="90"/>
      <c r="MH386" s="90"/>
      <c r="MI386" s="90"/>
      <c r="MJ386" s="90"/>
      <c r="MK386" s="90"/>
      <c r="ML386" s="90"/>
      <c r="MM386" s="90"/>
      <c r="MN386" s="90"/>
      <c r="MO386" s="90"/>
      <c r="MP386" s="90"/>
      <c r="MQ386" s="90"/>
      <c r="MR386" s="90"/>
      <c r="MS386" s="90"/>
      <c r="MT386" s="90"/>
      <c r="MU386" s="90"/>
      <c r="MV386" s="90"/>
      <c r="MW386" s="90"/>
      <c r="MX386" s="90"/>
      <c r="MY386" s="90"/>
      <c r="MZ386" s="90"/>
      <c r="NA386" s="90"/>
      <c r="NB386" s="90"/>
      <c r="NC386" s="90"/>
      <c r="ND386" s="90"/>
      <c r="NE386" s="90"/>
      <c r="NF386" s="90"/>
      <c r="NG386" s="90"/>
      <c r="NH386" s="90"/>
      <c r="NI386" s="90"/>
      <c r="NJ386" s="90"/>
      <c r="NK386" s="90"/>
      <c r="NL386" s="90"/>
      <c r="NM386" s="90"/>
      <c r="NN386" s="90"/>
      <c r="NO386" s="90"/>
      <c r="NP386" s="90"/>
      <c r="NQ386" s="90"/>
      <c r="NR386" s="90"/>
      <c r="NS386" s="90"/>
      <c r="NT386" s="90"/>
      <c r="NU386" s="90"/>
      <c r="NV386" s="90"/>
      <c r="NW386" s="90"/>
      <c r="NX386" s="90"/>
      <c r="NY386" s="90"/>
      <c r="NZ386" s="90"/>
      <c r="OA386" s="90"/>
      <c r="OB386" s="90"/>
      <c r="OC386" s="90"/>
      <c r="OD386" s="90"/>
      <c r="OE386" s="90"/>
      <c r="OF386" s="90"/>
      <c r="OG386" s="90"/>
      <c r="OH386" s="90"/>
      <c r="OI386" s="90"/>
      <c r="OJ386" s="90"/>
      <c r="OK386" s="90"/>
      <c r="OL386" s="90"/>
      <c r="OM386" s="90"/>
      <c r="ON386" s="90"/>
      <c r="OO386" s="90"/>
      <c r="OP386" s="90"/>
      <c r="OQ386" s="90"/>
      <c r="OR386" s="90"/>
      <c r="OS386" s="90"/>
      <c r="OT386" s="90"/>
      <c r="OU386" s="90"/>
      <c r="OV386" s="90"/>
      <c r="OW386" s="90"/>
      <c r="OX386" s="90"/>
      <c r="OY386" s="90"/>
      <c r="OZ386" s="90"/>
      <c r="PA386" s="90"/>
      <c r="PB386" s="90"/>
      <c r="PC386" s="90"/>
      <c r="PD386" s="90"/>
      <c r="PE386" s="90"/>
      <c r="PF386" s="90"/>
      <c r="PG386" s="90"/>
      <c r="PH386" s="90"/>
      <c r="PI386" s="90"/>
      <c r="PJ386" s="90"/>
      <c r="PK386" s="90"/>
      <c r="PL386" s="90"/>
      <c r="PM386" s="90"/>
      <c r="PN386" s="90"/>
      <c r="PO386" s="90"/>
      <c r="PP386" s="90"/>
      <c r="PQ386" s="90"/>
      <c r="PR386" s="90"/>
      <c r="PS386" s="90"/>
      <c r="PT386" s="90"/>
      <c r="PU386" s="90"/>
      <c r="PV386" s="90"/>
      <c r="PW386" s="90"/>
      <c r="PX386" s="90"/>
      <c r="PY386" s="90"/>
      <c r="PZ386" s="90"/>
      <c r="QA386" s="90"/>
      <c r="QB386" s="90"/>
      <c r="QC386" s="90"/>
      <c r="QD386" s="90"/>
      <c r="QE386" s="90"/>
      <c r="QF386" s="90"/>
      <c r="QG386" s="90"/>
      <c r="QH386" s="90"/>
      <c r="QI386" s="90"/>
      <c r="QJ386" s="90"/>
      <c r="QK386" s="90"/>
      <c r="QL386" s="90"/>
      <c r="QM386" s="90"/>
      <c r="QN386" s="90"/>
      <c r="QO386" s="90"/>
      <c r="QP386" s="90"/>
      <c r="QQ386" s="90"/>
      <c r="QR386" s="90"/>
      <c r="QS386" s="90"/>
      <c r="QT386" s="90"/>
      <c r="QU386" s="90"/>
      <c r="QV386" s="90"/>
      <c r="QW386" s="90"/>
      <c r="QX386" s="90"/>
      <c r="QY386" s="90"/>
      <c r="QZ386" s="90"/>
      <c r="RA386" s="90"/>
      <c r="RB386" s="90"/>
      <c r="RC386" s="90"/>
      <c r="RD386" s="90"/>
      <c r="RE386" s="90"/>
      <c r="RF386" s="90"/>
      <c r="RG386" s="90"/>
      <c r="RH386" s="90"/>
      <c r="RI386" s="90"/>
      <c r="RJ386" s="90"/>
      <c r="RK386" s="90"/>
      <c r="RL386" s="90"/>
      <c r="RM386" s="90"/>
      <c r="RN386" s="90"/>
      <c r="RO386" s="90"/>
      <c r="RP386" s="90"/>
      <c r="RQ386" s="90"/>
      <c r="RR386" s="90"/>
      <c r="RS386" s="90"/>
      <c r="RT386" s="90"/>
      <c r="RU386" s="90"/>
      <c r="RV386" s="90"/>
      <c r="RW386" s="90"/>
      <c r="RX386" s="90"/>
      <c r="RY386" s="90"/>
      <c r="RZ386" s="90"/>
      <c r="SA386" s="90"/>
      <c r="SB386" s="90"/>
      <c r="SC386" s="90"/>
      <c r="SD386" s="90"/>
      <c r="SE386" s="90"/>
      <c r="SF386" s="90"/>
      <c r="SG386" s="90"/>
      <c r="SH386" s="90"/>
      <c r="SI386" s="90"/>
      <c r="SJ386" s="90"/>
      <c r="SK386" s="90"/>
      <c r="SL386" s="90"/>
      <c r="SM386" s="90"/>
      <c r="SN386" s="90"/>
      <c r="SO386" s="90"/>
      <c r="SP386" s="90"/>
      <c r="SQ386" s="90"/>
      <c r="SR386" s="90"/>
      <c r="SS386" s="90"/>
      <c r="ST386" s="90"/>
      <c r="SU386" s="90"/>
      <c r="SV386" s="90"/>
      <c r="SW386" s="90"/>
      <c r="SX386" s="90"/>
      <c r="SY386" s="90"/>
      <c r="SZ386" s="90"/>
      <c r="TA386" s="90"/>
      <c r="TB386" s="90"/>
      <c r="TC386" s="90"/>
      <c r="TD386" s="90"/>
      <c r="TE386" s="90"/>
      <c r="TF386" s="90"/>
      <c r="TG386" s="90"/>
      <c r="TH386" s="90"/>
      <c r="TI386" s="90"/>
      <c r="TJ386" s="90"/>
      <c r="TK386" s="90"/>
      <c r="TL386" s="90"/>
      <c r="TM386" s="90"/>
      <c r="TN386" s="90"/>
      <c r="TO386" s="90"/>
      <c r="TP386" s="90"/>
      <c r="TQ386" s="90"/>
      <c r="TR386" s="90"/>
      <c r="TS386" s="90"/>
      <c r="TT386" s="90"/>
      <c r="TU386" s="90"/>
      <c r="TV386" s="90"/>
      <c r="TW386" s="90"/>
      <c r="TX386" s="90"/>
      <c r="TY386" s="90"/>
      <c r="TZ386" s="90"/>
      <c r="UA386" s="90"/>
      <c r="UB386" s="90"/>
      <c r="UC386" s="90"/>
      <c r="UD386" s="90"/>
      <c r="UE386" s="90"/>
      <c r="UF386" s="90"/>
      <c r="UG386" s="90"/>
      <c r="UH386" s="90"/>
      <c r="UI386" s="90"/>
      <c r="UJ386" s="90"/>
      <c r="UK386" s="90"/>
      <c r="UL386" s="90"/>
      <c r="UM386" s="90"/>
      <c r="UN386" s="90"/>
      <c r="UO386" s="90"/>
      <c r="UP386" s="90"/>
      <c r="UQ386" s="90"/>
      <c r="UR386" s="90"/>
      <c r="US386" s="90"/>
      <c r="UT386" s="90"/>
      <c r="UU386" s="90"/>
      <c r="UV386" s="90"/>
      <c r="UW386" s="90"/>
      <c r="UX386" s="90"/>
      <c r="UY386" s="90"/>
      <c r="UZ386" s="90"/>
      <c r="VA386" s="90"/>
      <c r="VB386" s="90"/>
      <c r="VC386" s="90"/>
      <c r="VD386" s="90"/>
      <c r="VE386" s="90"/>
      <c r="VF386" s="90"/>
      <c r="VG386" s="90"/>
      <c r="VH386" s="90"/>
      <c r="VI386" s="90"/>
      <c r="VJ386" s="90"/>
      <c r="VK386" s="90"/>
      <c r="VL386" s="90"/>
      <c r="VM386" s="90"/>
      <c r="VN386" s="90"/>
      <c r="VO386" s="90"/>
      <c r="VP386" s="90"/>
      <c r="VQ386" s="90"/>
      <c r="VR386" s="90"/>
      <c r="VS386" s="90"/>
      <c r="VT386" s="90"/>
      <c r="VU386" s="90"/>
      <c r="VV386" s="90"/>
      <c r="VW386" s="90"/>
      <c r="VX386" s="90"/>
      <c r="VY386" s="90"/>
      <c r="VZ386" s="90"/>
      <c r="WA386" s="90"/>
      <c r="WB386" s="90"/>
      <c r="WC386" s="90"/>
      <c r="WD386" s="90"/>
      <c r="WE386" s="90"/>
      <c r="WF386" s="90"/>
      <c r="WG386" s="90"/>
      <c r="WH386" s="90"/>
      <c r="WI386" s="90"/>
      <c r="WJ386" s="90"/>
      <c r="WK386" s="90"/>
      <c r="WL386" s="90"/>
      <c r="WM386" s="90"/>
      <c r="WN386" s="90"/>
      <c r="WO386" s="90"/>
      <c r="WP386" s="90"/>
      <c r="WQ386" s="90"/>
      <c r="WR386" s="90"/>
      <c r="WS386" s="90"/>
      <c r="WT386" s="90"/>
      <c r="WU386" s="90"/>
      <c r="WV386" s="90"/>
      <c r="WW386" s="90"/>
      <c r="WX386" s="90"/>
      <c r="WY386" s="90"/>
      <c r="WZ386" s="90"/>
      <c r="XA386" s="90"/>
      <c r="XB386" s="90"/>
      <c r="XC386" s="90"/>
      <c r="XD386" s="90"/>
      <c r="XE386" s="90"/>
      <c r="XF386" s="90"/>
      <c r="XG386" s="90"/>
      <c r="XH386" s="90"/>
      <c r="XI386" s="90"/>
      <c r="XJ386" s="90"/>
      <c r="XK386" s="90"/>
      <c r="XL386" s="90"/>
      <c r="XM386" s="90"/>
      <c r="XN386" s="90"/>
      <c r="XO386" s="90"/>
      <c r="XP386" s="90"/>
      <c r="XQ386" s="90"/>
      <c r="XR386" s="90"/>
      <c r="XS386" s="90"/>
      <c r="XT386" s="90"/>
      <c r="XU386" s="90"/>
      <c r="XV386" s="90"/>
      <c r="XW386" s="90"/>
      <c r="XX386" s="90"/>
      <c r="XY386" s="90"/>
      <c r="XZ386" s="90"/>
      <c r="YA386" s="90"/>
      <c r="YB386" s="90"/>
      <c r="YC386" s="90"/>
      <c r="YD386" s="90"/>
      <c r="YE386" s="90"/>
      <c r="YF386" s="90"/>
      <c r="YG386" s="90"/>
      <c r="YH386" s="90"/>
      <c r="YI386" s="90"/>
      <c r="YJ386" s="90"/>
      <c r="YK386" s="90"/>
      <c r="YL386" s="90"/>
      <c r="YM386" s="90"/>
      <c r="YN386" s="90"/>
      <c r="YO386" s="90"/>
      <c r="YP386" s="90"/>
      <c r="YQ386" s="90"/>
      <c r="YR386" s="90"/>
      <c r="YS386" s="90"/>
      <c r="YT386" s="90"/>
      <c r="YU386" s="90"/>
      <c r="YV386" s="90"/>
      <c r="YW386" s="90"/>
      <c r="YX386" s="90"/>
      <c r="YY386" s="90"/>
      <c r="YZ386" s="90"/>
      <c r="ZA386" s="90"/>
      <c r="ZB386" s="90"/>
      <c r="ZC386" s="90"/>
      <c r="ZD386" s="90"/>
      <c r="ZE386" s="90"/>
      <c r="ZF386" s="90"/>
      <c r="ZG386" s="90"/>
      <c r="ZH386" s="90"/>
      <c r="ZI386" s="90"/>
      <c r="ZJ386" s="90"/>
      <c r="ZK386" s="90"/>
      <c r="ZL386" s="90"/>
      <c r="ZM386" s="90"/>
      <c r="ZN386" s="90"/>
      <c r="ZO386" s="90"/>
      <c r="ZP386" s="90"/>
      <c r="ZQ386" s="90"/>
      <c r="ZR386" s="90"/>
      <c r="ZS386" s="90"/>
      <c r="ZT386" s="90"/>
      <c r="ZU386" s="90"/>
      <c r="ZV386" s="90"/>
      <c r="ZW386" s="90"/>
      <c r="ZX386" s="90"/>
      <c r="ZY386" s="90"/>
      <c r="ZZ386" s="90"/>
      <c r="AAA386" s="90"/>
      <c r="AAB386" s="90"/>
      <c r="AAC386" s="90"/>
      <c r="AAD386" s="90"/>
      <c r="AAE386" s="90"/>
      <c r="AAF386" s="90"/>
      <c r="AAG386" s="90"/>
      <c r="AAH386" s="90"/>
      <c r="AAI386" s="90"/>
      <c r="AAJ386" s="90"/>
      <c r="AAK386" s="90"/>
      <c r="AAL386" s="90"/>
      <c r="AAM386" s="90"/>
      <c r="AAN386" s="90"/>
      <c r="AAO386" s="90"/>
      <c r="AAP386" s="90"/>
      <c r="AAQ386" s="90"/>
      <c r="AAR386" s="90"/>
      <c r="AAS386" s="90"/>
      <c r="AAT386" s="90"/>
      <c r="AAU386" s="90"/>
      <c r="AAV386" s="90"/>
      <c r="AAW386" s="90"/>
      <c r="AAX386" s="90"/>
      <c r="AAY386" s="90"/>
      <c r="AAZ386" s="90"/>
      <c r="ABA386" s="90"/>
      <c r="ABB386" s="90"/>
      <c r="ABC386" s="90"/>
      <c r="ABD386" s="90"/>
      <c r="ABE386" s="90"/>
      <c r="ABF386" s="90"/>
      <c r="ABG386" s="90"/>
      <c r="ABH386" s="90"/>
      <c r="ABI386" s="90"/>
      <c r="ABJ386" s="90"/>
      <c r="ABK386" s="90"/>
      <c r="ABL386" s="90"/>
      <c r="ABM386" s="90"/>
      <c r="ABN386" s="90"/>
      <c r="ABO386" s="90"/>
      <c r="ABP386" s="90"/>
      <c r="ABQ386" s="90"/>
      <c r="ABR386" s="90"/>
      <c r="ABS386" s="90"/>
      <c r="ABT386" s="90"/>
      <c r="ABU386" s="90"/>
      <c r="ABV386" s="90"/>
      <c r="ABW386" s="90"/>
      <c r="ABX386" s="90"/>
      <c r="ABY386" s="90"/>
      <c r="ABZ386" s="90"/>
      <c r="ACA386" s="90"/>
      <c r="ACB386" s="90"/>
      <c r="ACC386" s="90"/>
      <c r="ACD386" s="90"/>
      <c r="ACE386" s="90"/>
      <c r="ACF386" s="90"/>
      <c r="ACG386" s="90"/>
      <c r="ACH386" s="90"/>
      <c r="ACI386" s="90"/>
      <c r="ACJ386" s="90"/>
      <c r="ACK386" s="90"/>
      <c r="ACL386" s="90"/>
      <c r="ACM386" s="90"/>
      <c r="ACN386" s="90"/>
      <c r="ACO386" s="90"/>
      <c r="ACP386" s="90"/>
      <c r="ACQ386" s="90"/>
      <c r="ACR386" s="90"/>
      <c r="ACS386" s="90"/>
      <c r="ACT386" s="90"/>
      <c r="ACU386" s="90"/>
      <c r="ACV386" s="90"/>
      <c r="ACW386" s="90"/>
      <c r="ACX386" s="90"/>
      <c r="ACY386" s="90"/>
      <c r="ACZ386" s="90"/>
      <c r="ADA386" s="90"/>
      <c r="ADB386" s="90"/>
      <c r="ADC386" s="90"/>
      <c r="ADD386" s="90"/>
      <c r="ADE386" s="90"/>
      <c r="ADF386" s="90"/>
      <c r="ADG386" s="90"/>
      <c r="ADH386" s="90"/>
      <c r="ADI386" s="90"/>
      <c r="ADJ386" s="90"/>
      <c r="ADK386" s="90"/>
      <c r="ADL386" s="90"/>
      <c r="ADM386" s="90"/>
      <c r="ADN386" s="90"/>
      <c r="ADO386" s="90"/>
      <c r="ADP386" s="90"/>
      <c r="ADQ386" s="90"/>
      <c r="ADR386" s="90"/>
      <c r="ADS386" s="90"/>
      <c r="ADT386" s="90"/>
      <c r="ADU386" s="90"/>
      <c r="ADV386" s="90"/>
      <c r="ADW386" s="90"/>
      <c r="ADX386" s="90"/>
      <c r="ADY386" s="90"/>
      <c r="ADZ386" s="90"/>
      <c r="AEA386" s="90"/>
      <c r="AEB386" s="90"/>
      <c r="AEC386" s="90"/>
      <c r="AED386" s="90"/>
      <c r="AEE386" s="90"/>
      <c r="AEF386" s="90"/>
      <c r="AEG386" s="90"/>
      <c r="AEH386" s="90"/>
      <c r="AEI386" s="90"/>
      <c r="AEJ386" s="90"/>
      <c r="AEK386" s="90"/>
      <c r="AEL386" s="90"/>
      <c r="AEM386" s="90"/>
      <c r="AEN386" s="90"/>
      <c r="AEO386" s="90"/>
      <c r="AEP386" s="90"/>
      <c r="AEQ386" s="90"/>
      <c r="AER386" s="90"/>
      <c r="AES386" s="90"/>
      <c r="AET386" s="90"/>
      <c r="AEU386" s="90"/>
      <c r="AEV386" s="90"/>
      <c r="AEW386" s="90"/>
      <c r="AEX386" s="90"/>
      <c r="AEY386" s="90"/>
      <c r="AEZ386" s="90"/>
      <c r="AFA386" s="90"/>
      <c r="AFB386" s="90"/>
      <c r="AFC386" s="90"/>
      <c r="AFD386" s="90"/>
      <c r="AFE386" s="90"/>
      <c r="AFF386" s="90"/>
      <c r="AFG386" s="90"/>
      <c r="AFH386" s="90"/>
      <c r="AFI386" s="90"/>
      <c r="AFJ386" s="90"/>
      <c r="AFK386" s="90"/>
      <c r="AFL386" s="90"/>
      <c r="AFM386" s="90"/>
      <c r="AFN386" s="90"/>
      <c r="AFO386" s="90"/>
      <c r="AFP386" s="90"/>
      <c r="AFQ386" s="90"/>
      <c r="AFR386" s="90"/>
      <c r="AFS386" s="90"/>
      <c r="AFT386" s="90"/>
      <c r="AFU386" s="90"/>
      <c r="AFV386" s="90"/>
      <c r="AFW386" s="90"/>
      <c r="AFX386" s="90"/>
      <c r="AFY386" s="90"/>
      <c r="AFZ386" s="90"/>
      <c r="AGA386" s="90"/>
      <c r="AGB386" s="90"/>
      <c r="AGC386" s="90"/>
      <c r="AGD386" s="90"/>
      <c r="AGE386" s="90"/>
      <c r="AGF386" s="90"/>
      <c r="AGG386" s="90"/>
      <c r="AGH386" s="90"/>
      <c r="AGI386" s="90"/>
      <c r="AGJ386" s="90"/>
      <c r="AGK386" s="90"/>
      <c r="AGL386" s="90"/>
      <c r="AGM386" s="90"/>
      <c r="AGN386" s="90"/>
      <c r="AGO386" s="90"/>
      <c r="AGP386" s="90"/>
      <c r="AGQ386" s="90"/>
      <c r="AGR386" s="90"/>
      <c r="AGS386" s="90"/>
      <c r="AGT386" s="90"/>
      <c r="AGU386" s="90"/>
      <c r="AGV386" s="90"/>
      <c r="AGW386" s="90"/>
      <c r="AGX386" s="90"/>
      <c r="AGY386" s="90"/>
      <c r="AGZ386" s="90"/>
      <c r="AHA386" s="90"/>
      <c r="AHB386" s="90"/>
      <c r="AHC386" s="90"/>
      <c r="AHD386" s="90"/>
      <c r="AHE386" s="90"/>
      <c r="AHF386" s="90"/>
      <c r="AHG386" s="90"/>
      <c r="AHH386" s="90"/>
      <c r="AHI386" s="90"/>
      <c r="AHJ386" s="90"/>
      <c r="AHK386" s="90"/>
      <c r="AHL386" s="90"/>
      <c r="AHM386" s="90"/>
      <c r="AHN386" s="90"/>
      <c r="AHO386" s="90"/>
      <c r="AHP386" s="90"/>
      <c r="AHQ386" s="90"/>
      <c r="AHR386" s="90"/>
      <c r="AHS386" s="90"/>
      <c r="AHT386" s="90"/>
      <c r="AHU386" s="90"/>
      <c r="AHV386" s="90"/>
      <c r="AHW386" s="90"/>
      <c r="AHX386" s="90"/>
      <c r="AHY386" s="90"/>
      <c r="AHZ386" s="90"/>
      <c r="AIA386" s="90"/>
      <c r="AIB386" s="90"/>
      <c r="AIC386" s="90"/>
      <c r="AID386" s="90"/>
      <c r="AIE386" s="90"/>
      <c r="AIF386" s="90"/>
      <c r="AIG386" s="90"/>
      <c r="AIH386" s="90"/>
      <c r="AII386" s="90"/>
      <c r="AIJ386" s="90"/>
      <c r="AIK386" s="90"/>
      <c r="AIL386" s="90"/>
      <c r="AIM386" s="90"/>
      <c r="AIN386" s="90"/>
      <c r="AIO386" s="90"/>
      <c r="AIP386" s="90"/>
      <c r="AIQ386" s="90"/>
      <c r="AIR386" s="90"/>
      <c r="AIS386" s="90"/>
      <c r="AIT386" s="90"/>
      <c r="AIU386" s="90"/>
      <c r="AIV386" s="90"/>
      <c r="AIW386" s="90"/>
      <c r="AIX386" s="90"/>
      <c r="AIY386" s="90"/>
      <c r="AIZ386" s="90"/>
      <c r="AJA386" s="90"/>
      <c r="AJB386" s="90"/>
      <c r="AJC386" s="90"/>
      <c r="AJD386" s="90"/>
      <c r="AJE386" s="90"/>
      <c r="AJF386" s="90"/>
      <c r="AJG386" s="90"/>
      <c r="AJH386" s="90"/>
      <c r="AJI386" s="90"/>
      <c r="AJJ386" s="90"/>
      <c r="AJK386" s="90"/>
      <c r="AJL386" s="90"/>
      <c r="AJM386" s="90"/>
      <c r="AJN386" s="90"/>
      <c r="AJO386" s="90"/>
      <c r="AJP386" s="90"/>
      <c r="AJQ386" s="90"/>
      <c r="AJR386" s="90"/>
      <c r="AJS386" s="90"/>
      <c r="AJT386" s="90"/>
      <c r="AJU386" s="90"/>
      <c r="AJV386" s="90"/>
      <c r="AJW386" s="90"/>
      <c r="AJX386" s="90"/>
      <c r="AJY386" s="90"/>
      <c r="AJZ386" s="90"/>
      <c r="AKA386" s="90"/>
      <c r="AKB386" s="90"/>
      <c r="AKC386" s="90"/>
      <c r="AKD386" s="90"/>
      <c r="AKE386" s="90"/>
      <c r="AKF386" s="90"/>
      <c r="AKG386" s="90"/>
      <c r="AKH386" s="90"/>
      <c r="AKI386" s="90"/>
      <c r="AKJ386" s="90"/>
      <c r="AKK386" s="90"/>
      <c r="AKL386" s="90"/>
      <c r="AKM386" s="90"/>
      <c r="AKN386" s="90"/>
      <c r="AKO386" s="90"/>
      <c r="AKP386" s="90"/>
      <c r="AKQ386" s="90"/>
      <c r="AKR386" s="90"/>
      <c r="AKS386" s="90"/>
      <c r="AKT386" s="90"/>
      <c r="AKU386" s="90"/>
      <c r="AKV386" s="90"/>
      <c r="AKW386" s="90"/>
      <c r="AKX386" s="90"/>
      <c r="AKY386" s="90"/>
      <c r="AKZ386" s="90"/>
      <c r="ALA386" s="90"/>
      <c r="ALB386" s="90"/>
      <c r="ALC386" s="90"/>
      <c r="ALD386" s="90"/>
      <c r="ALE386" s="90"/>
      <c r="ALF386" s="90"/>
      <c r="ALG386" s="90"/>
      <c r="ALH386" s="90"/>
      <c r="ALI386" s="90"/>
      <c r="ALJ386" s="90"/>
      <c r="ALK386" s="90"/>
      <c r="ALL386" s="90"/>
      <c r="ALM386" s="90"/>
      <c r="ALN386" s="90"/>
      <c r="ALO386" s="90"/>
      <c r="ALP386" s="90"/>
      <c r="ALQ386" s="90"/>
      <c r="ALR386" s="90"/>
      <c r="ALS386" s="90"/>
      <c r="ALT386" s="90"/>
      <c r="ALU386" s="90"/>
      <c r="ALV386" s="90"/>
      <c r="ALW386" s="90"/>
      <c r="ALX386" s="90"/>
      <c r="ALY386" s="90"/>
      <c r="ALZ386" s="90"/>
      <c r="AMA386" s="90"/>
      <c r="AMB386" s="90"/>
      <c r="AMC386" s="90"/>
      <c r="AMD386" s="90"/>
      <c r="AME386" s="90"/>
      <c r="AMF386" s="90"/>
      <c r="AMG386" s="90"/>
      <c r="AMH386" s="90"/>
      <c r="AMI386" s="90"/>
      <c r="AMJ386" s="90"/>
    </row>
    <row r="387" spans="1:1024" x14ac:dyDescent="0.35">
      <c r="A387" s="106">
        <v>43947</v>
      </c>
      <c r="B387" s="102">
        <v>0.5</v>
      </c>
      <c r="C387" s="104">
        <v>2565</v>
      </c>
      <c r="D387" s="90"/>
      <c r="E387" s="90"/>
      <c r="F387" s="90"/>
      <c r="G387" s="90"/>
      <c r="H387" s="90"/>
      <c r="I387" s="90"/>
      <c r="J387" s="90"/>
      <c r="K387" s="90"/>
      <c r="L387" s="90"/>
      <c r="M387" s="90"/>
      <c r="N387" s="90"/>
      <c r="O387" s="90"/>
      <c r="P387" s="90"/>
      <c r="Q387" s="90"/>
      <c r="R387" s="90"/>
      <c r="S387" s="90"/>
      <c r="T387" s="90"/>
      <c r="U387" s="90"/>
      <c r="V387" s="90"/>
      <c r="W387" s="90"/>
      <c r="X387" s="90"/>
      <c r="Y387" s="90"/>
      <c r="Z387" s="90"/>
      <c r="AA387" s="90"/>
      <c r="AB387" s="90"/>
      <c r="AC387" s="90"/>
      <c r="AD387" s="90"/>
      <c r="AE387" s="90"/>
      <c r="AF387" s="90"/>
      <c r="AG387" s="90"/>
      <c r="AH387" s="90"/>
      <c r="AI387" s="90"/>
      <c r="AJ387" s="90"/>
      <c r="AK387" s="90"/>
      <c r="AL387" s="90"/>
      <c r="AM387" s="90"/>
      <c r="AN387" s="90"/>
      <c r="AO387" s="90"/>
      <c r="AP387" s="90"/>
      <c r="AQ387" s="90"/>
      <c r="AR387" s="90"/>
      <c r="AS387" s="90"/>
      <c r="AT387" s="90"/>
      <c r="AU387" s="90"/>
      <c r="AV387" s="90"/>
      <c r="AW387" s="90"/>
      <c r="AX387" s="90"/>
      <c r="AY387" s="90"/>
      <c r="AZ387" s="90"/>
      <c r="BA387" s="90"/>
      <c r="BB387" s="90"/>
      <c r="BC387" s="90"/>
      <c r="BD387" s="90"/>
      <c r="BE387" s="90"/>
      <c r="BF387" s="90"/>
      <c r="BG387" s="90"/>
      <c r="BH387" s="90"/>
      <c r="BI387" s="90"/>
      <c r="BJ387" s="90"/>
      <c r="BK387" s="90"/>
      <c r="BL387" s="90"/>
      <c r="BM387" s="90"/>
      <c r="BN387" s="90"/>
      <c r="BO387" s="90"/>
      <c r="BP387" s="90"/>
      <c r="BQ387" s="90"/>
      <c r="BR387" s="90"/>
      <c r="BS387" s="90"/>
      <c r="BT387" s="90"/>
      <c r="BU387" s="90"/>
      <c r="BV387" s="90"/>
      <c r="BW387" s="90"/>
      <c r="BX387" s="90"/>
      <c r="BY387" s="90"/>
      <c r="BZ387" s="90"/>
      <c r="CA387" s="90"/>
      <c r="CB387" s="90"/>
      <c r="CC387" s="90"/>
      <c r="CD387" s="90"/>
      <c r="CE387" s="90"/>
      <c r="CF387" s="90"/>
      <c r="CG387" s="90"/>
      <c r="CH387" s="90"/>
      <c r="CI387" s="90"/>
      <c r="CJ387" s="90"/>
      <c r="CK387" s="90"/>
      <c r="CL387" s="90"/>
      <c r="CM387" s="90"/>
      <c r="CN387" s="90"/>
      <c r="CO387" s="90"/>
      <c r="CP387" s="90"/>
      <c r="CQ387" s="90"/>
      <c r="CR387" s="90"/>
      <c r="CS387" s="90"/>
      <c r="CT387" s="90"/>
      <c r="CU387" s="90"/>
      <c r="CV387" s="90"/>
      <c r="CW387" s="90"/>
      <c r="CX387" s="90"/>
      <c r="CY387" s="90"/>
      <c r="CZ387" s="90"/>
      <c r="DA387" s="90"/>
      <c r="DB387" s="90"/>
      <c r="DC387" s="90"/>
      <c r="DD387" s="90"/>
      <c r="DE387" s="90"/>
      <c r="DF387" s="90"/>
      <c r="DG387" s="90"/>
      <c r="DH387" s="90"/>
      <c r="DI387" s="90"/>
      <c r="DJ387" s="90"/>
      <c r="DK387" s="90"/>
      <c r="DL387" s="90"/>
      <c r="DM387" s="90"/>
      <c r="DN387" s="90"/>
      <c r="DO387" s="90"/>
      <c r="DP387" s="90"/>
      <c r="DQ387" s="90"/>
      <c r="DR387" s="90"/>
      <c r="DS387" s="90"/>
      <c r="DT387" s="90"/>
      <c r="DU387" s="90"/>
      <c r="DV387" s="90"/>
      <c r="DW387" s="90"/>
      <c r="DX387" s="90"/>
      <c r="DY387" s="90"/>
      <c r="DZ387" s="90"/>
      <c r="EA387" s="90"/>
      <c r="EB387" s="90"/>
      <c r="EC387" s="90"/>
      <c r="ED387" s="90"/>
      <c r="EE387" s="90"/>
      <c r="EF387" s="90"/>
      <c r="EG387" s="90"/>
      <c r="EH387" s="90"/>
      <c r="EI387" s="90"/>
      <c r="EJ387" s="90"/>
      <c r="EK387" s="90"/>
      <c r="EL387" s="90"/>
      <c r="EM387" s="90"/>
      <c r="EN387" s="90"/>
      <c r="EO387" s="90"/>
      <c r="EP387" s="90"/>
      <c r="EQ387" s="90"/>
      <c r="ER387" s="90"/>
      <c r="ES387" s="90"/>
      <c r="ET387" s="90"/>
      <c r="EU387" s="90"/>
      <c r="EV387" s="90"/>
      <c r="EW387" s="90"/>
      <c r="EX387" s="90"/>
      <c r="EY387" s="90"/>
      <c r="EZ387" s="90"/>
      <c r="FA387" s="90"/>
      <c r="FB387" s="90"/>
      <c r="FC387" s="90"/>
      <c r="FD387" s="90"/>
      <c r="FE387" s="90"/>
      <c r="FF387" s="90"/>
      <c r="FG387" s="90"/>
      <c r="FH387" s="90"/>
      <c r="FI387" s="90"/>
      <c r="FJ387" s="90"/>
      <c r="FK387" s="90"/>
      <c r="FL387" s="90"/>
      <c r="FM387" s="90"/>
      <c r="FN387" s="90"/>
      <c r="FO387" s="90"/>
      <c r="FP387" s="90"/>
      <c r="FQ387" s="90"/>
      <c r="FR387" s="90"/>
      <c r="FS387" s="90"/>
      <c r="FT387" s="90"/>
      <c r="FU387" s="90"/>
      <c r="FV387" s="90"/>
      <c r="FW387" s="90"/>
      <c r="FX387" s="90"/>
      <c r="FY387" s="90"/>
      <c r="FZ387" s="90"/>
      <c r="GA387" s="90"/>
      <c r="GB387" s="90"/>
      <c r="GC387" s="90"/>
      <c r="GD387" s="90"/>
      <c r="GE387" s="90"/>
      <c r="GF387" s="90"/>
      <c r="GG387" s="90"/>
      <c r="GH387" s="90"/>
      <c r="GI387" s="90"/>
      <c r="GJ387" s="90"/>
      <c r="GK387" s="90"/>
      <c r="GL387" s="90"/>
      <c r="GM387" s="90"/>
      <c r="GN387" s="90"/>
      <c r="GO387" s="90"/>
      <c r="GP387" s="90"/>
      <c r="GQ387" s="90"/>
      <c r="GR387" s="90"/>
      <c r="GS387" s="90"/>
      <c r="GT387" s="90"/>
      <c r="GU387" s="90"/>
      <c r="GV387" s="90"/>
      <c r="GW387" s="90"/>
      <c r="GX387" s="90"/>
      <c r="GY387" s="90"/>
      <c r="GZ387" s="90"/>
      <c r="HA387" s="90"/>
      <c r="HB387" s="90"/>
      <c r="HC387" s="90"/>
      <c r="HD387" s="90"/>
      <c r="HE387" s="90"/>
      <c r="HF387" s="90"/>
      <c r="HG387" s="90"/>
      <c r="HH387" s="90"/>
      <c r="HI387" s="90"/>
      <c r="HJ387" s="90"/>
      <c r="HK387" s="90"/>
      <c r="HL387" s="90"/>
      <c r="HM387" s="90"/>
      <c r="HN387" s="90"/>
      <c r="HO387" s="90"/>
      <c r="HP387" s="90"/>
      <c r="HQ387" s="90"/>
      <c r="HR387" s="90"/>
      <c r="HS387" s="90"/>
      <c r="HT387" s="90"/>
      <c r="HU387" s="90"/>
      <c r="HV387" s="90"/>
      <c r="HW387" s="90"/>
      <c r="HX387" s="90"/>
      <c r="HY387" s="90"/>
      <c r="HZ387" s="90"/>
      <c r="IA387" s="90"/>
      <c r="IB387" s="90"/>
      <c r="IC387" s="90"/>
      <c r="ID387" s="90"/>
      <c r="IE387" s="90"/>
      <c r="IF387" s="90"/>
      <c r="IG387" s="90"/>
      <c r="IH387" s="90"/>
      <c r="II387" s="90"/>
      <c r="IJ387" s="90"/>
      <c r="IK387" s="90"/>
      <c r="IL387" s="90"/>
      <c r="IM387" s="90"/>
      <c r="IN387" s="90"/>
      <c r="IO387" s="90"/>
      <c r="IP387" s="90"/>
      <c r="IQ387" s="90"/>
      <c r="IR387" s="90"/>
      <c r="IS387" s="90"/>
      <c r="IT387" s="90"/>
      <c r="IU387" s="90"/>
      <c r="IV387" s="90"/>
      <c r="IW387" s="90"/>
      <c r="IX387" s="90"/>
      <c r="IY387" s="90"/>
      <c r="IZ387" s="90"/>
      <c r="JA387" s="90"/>
      <c r="JB387" s="90"/>
      <c r="JC387" s="90"/>
      <c r="JD387" s="90"/>
      <c r="JE387" s="90"/>
      <c r="JF387" s="90"/>
      <c r="JG387" s="90"/>
      <c r="JH387" s="90"/>
      <c r="JI387" s="90"/>
      <c r="JJ387" s="90"/>
      <c r="JK387" s="90"/>
      <c r="JL387" s="90"/>
      <c r="JM387" s="90"/>
      <c r="JN387" s="90"/>
      <c r="JO387" s="90"/>
      <c r="JP387" s="90"/>
      <c r="JQ387" s="90"/>
      <c r="JR387" s="90"/>
      <c r="JS387" s="90"/>
      <c r="JT387" s="90"/>
      <c r="JU387" s="90"/>
      <c r="JV387" s="90"/>
      <c r="JW387" s="90"/>
      <c r="JX387" s="90"/>
      <c r="JY387" s="90"/>
      <c r="JZ387" s="90"/>
      <c r="KA387" s="90"/>
      <c r="KB387" s="90"/>
      <c r="KC387" s="90"/>
      <c r="KD387" s="90"/>
      <c r="KE387" s="90"/>
      <c r="KF387" s="90"/>
      <c r="KG387" s="90"/>
      <c r="KH387" s="90"/>
      <c r="KI387" s="90"/>
      <c r="KJ387" s="90"/>
      <c r="KK387" s="90"/>
      <c r="KL387" s="90"/>
      <c r="KM387" s="90"/>
      <c r="KN387" s="90"/>
      <c r="KO387" s="90"/>
      <c r="KP387" s="90"/>
      <c r="KQ387" s="90"/>
      <c r="KR387" s="90"/>
      <c r="KS387" s="90"/>
      <c r="KT387" s="90"/>
      <c r="KU387" s="90"/>
      <c r="KV387" s="90"/>
      <c r="KW387" s="90"/>
      <c r="KX387" s="90"/>
      <c r="KY387" s="90"/>
      <c r="KZ387" s="90"/>
      <c r="LA387" s="90"/>
      <c r="LB387" s="90"/>
      <c r="LC387" s="90"/>
      <c r="LD387" s="90"/>
      <c r="LE387" s="90"/>
      <c r="LF387" s="90"/>
      <c r="LG387" s="90"/>
      <c r="LH387" s="90"/>
      <c r="LI387" s="90"/>
      <c r="LJ387" s="90"/>
      <c r="LK387" s="90"/>
      <c r="LL387" s="90"/>
      <c r="LM387" s="90"/>
      <c r="LN387" s="90"/>
      <c r="LO387" s="90"/>
      <c r="LP387" s="90"/>
      <c r="LQ387" s="90"/>
      <c r="LR387" s="90"/>
      <c r="LS387" s="90"/>
      <c r="LT387" s="90"/>
      <c r="LU387" s="90"/>
      <c r="LV387" s="90"/>
      <c r="LW387" s="90"/>
      <c r="LX387" s="90"/>
      <c r="LY387" s="90"/>
      <c r="LZ387" s="90"/>
      <c r="MA387" s="90"/>
      <c r="MB387" s="90"/>
      <c r="MC387" s="90"/>
      <c r="MD387" s="90"/>
      <c r="ME387" s="90"/>
      <c r="MF387" s="90"/>
      <c r="MG387" s="90"/>
      <c r="MH387" s="90"/>
      <c r="MI387" s="90"/>
      <c r="MJ387" s="90"/>
      <c r="MK387" s="90"/>
      <c r="ML387" s="90"/>
      <c r="MM387" s="90"/>
      <c r="MN387" s="90"/>
      <c r="MO387" s="90"/>
      <c r="MP387" s="90"/>
      <c r="MQ387" s="90"/>
      <c r="MR387" s="90"/>
      <c r="MS387" s="90"/>
      <c r="MT387" s="90"/>
      <c r="MU387" s="90"/>
      <c r="MV387" s="90"/>
      <c r="MW387" s="90"/>
      <c r="MX387" s="90"/>
      <c r="MY387" s="90"/>
      <c r="MZ387" s="90"/>
      <c r="NA387" s="90"/>
      <c r="NB387" s="90"/>
      <c r="NC387" s="90"/>
      <c r="ND387" s="90"/>
      <c r="NE387" s="90"/>
      <c r="NF387" s="90"/>
      <c r="NG387" s="90"/>
      <c r="NH387" s="90"/>
      <c r="NI387" s="90"/>
      <c r="NJ387" s="90"/>
      <c r="NK387" s="90"/>
      <c r="NL387" s="90"/>
      <c r="NM387" s="90"/>
      <c r="NN387" s="90"/>
      <c r="NO387" s="90"/>
      <c r="NP387" s="90"/>
      <c r="NQ387" s="90"/>
      <c r="NR387" s="90"/>
      <c r="NS387" s="90"/>
      <c r="NT387" s="90"/>
      <c r="NU387" s="90"/>
      <c r="NV387" s="90"/>
      <c r="NW387" s="90"/>
      <c r="NX387" s="90"/>
      <c r="NY387" s="90"/>
      <c r="NZ387" s="90"/>
      <c r="OA387" s="90"/>
      <c r="OB387" s="90"/>
      <c r="OC387" s="90"/>
      <c r="OD387" s="90"/>
      <c r="OE387" s="90"/>
      <c r="OF387" s="90"/>
      <c r="OG387" s="90"/>
      <c r="OH387" s="90"/>
      <c r="OI387" s="90"/>
      <c r="OJ387" s="90"/>
      <c r="OK387" s="90"/>
      <c r="OL387" s="90"/>
      <c r="OM387" s="90"/>
      <c r="ON387" s="90"/>
      <c r="OO387" s="90"/>
      <c r="OP387" s="90"/>
      <c r="OQ387" s="90"/>
      <c r="OR387" s="90"/>
      <c r="OS387" s="90"/>
      <c r="OT387" s="90"/>
      <c r="OU387" s="90"/>
      <c r="OV387" s="90"/>
      <c r="OW387" s="90"/>
      <c r="OX387" s="90"/>
      <c r="OY387" s="90"/>
      <c r="OZ387" s="90"/>
      <c r="PA387" s="90"/>
      <c r="PB387" s="90"/>
      <c r="PC387" s="90"/>
      <c r="PD387" s="90"/>
      <c r="PE387" s="90"/>
      <c r="PF387" s="90"/>
      <c r="PG387" s="90"/>
      <c r="PH387" s="90"/>
      <c r="PI387" s="90"/>
      <c r="PJ387" s="90"/>
      <c r="PK387" s="90"/>
      <c r="PL387" s="90"/>
      <c r="PM387" s="90"/>
      <c r="PN387" s="90"/>
      <c r="PO387" s="90"/>
      <c r="PP387" s="90"/>
      <c r="PQ387" s="90"/>
      <c r="PR387" s="90"/>
      <c r="PS387" s="90"/>
      <c r="PT387" s="90"/>
      <c r="PU387" s="90"/>
      <c r="PV387" s="90"/>
      <c r="PW387" s="90"/>
      <c r="PX387" s="90"/>
      <c r="PY387" s="90"/>
      <c r="PZ387" s="90"/>
      <c r="QA387" s="90"/>
      <c r="QB387" s="90"/>
      <c r="QC387" s="90"/>
      <c r="QD387" s="90"/>
      <c r="QE387" s="90"/>
      <c r="QF387" s="90"/>
      <c r="QG387" s="90"/>
      <c r="QH387" s="90"/>
      <c r="QI387" s="90"/>
      <c r="QJ387" s="90"/>
      <c r="QK387" s="90"/>
      <c r="QL387" s="90"/>
      <c r="QM387" s="90"/>
      <c r="QN387" s="90"/>
      <c r="QO387" s="90"/>
      <c r="QP387" s="90"/>
      <c r="QQ387" s="90"/>
      <c r="QR387" s="90"/>
      <c r="QS387" s="90"/>
      <c r="QT387" s="90"/>
      <c r="QU387" s="90"/>
      <c r="QV387" s="90"/>
      <c r="QW387" s="90"/>
      <c r="QX387" s="90"/>
      <c r="QY387" s="90"/>
      <c r="QZ387" s="90"/>
      <c r="RA387" s="90"/>
      <c r="RB387" s="90"/>
      <c r="RC387" s="90"/>
      <c r="RD387" s="90"/>
      <c r="RE387" s="90"/>
      <c r="RF387" s="90"/>
      <c r="RG387" s="90"/>
      <c r="RH387" s="90"/>
      <c r="RI387" s="90"/>
      <c r="RJ387" s="90"/>
      <c r="RK387" s="90"/>
      <c r="RL387" s="90"/>
      <c r="RM387" s="90"/>
      <c r="RN387" s="90"/>
      <c r="RO387" s="90"/>
      <c r="RP387" s="90"/>
      <c r="RQ387" s="90"/>
      <c r="RR387" s="90"/>
      <c r="RS387" s="90"/>
      <c r="RT387" s="90"/>
      <c r="RU387" s="90"/>
      <c r="RV387" s="90"/>
      <c r="RW387" s="90"/>
      <c r="RX387" s="90"/>
      <c r="RY387" s="90"/>
      <c r="RZ387" s="90"/>
      <c r="SA387" s="90"/>
      <c r="SB387" s="90"/>
      <c r="SC387" s="90"/>
      <c r="SD387" s="90"/>
      <c r="SE387" s="90"/>
      <c r="SF387" s="90"/>
      <c r="SG387" s="90"/>
      <c r="SH387" s="90"/>
      <c r="SI387" s="90"/>
      <c r="SJ387" s="90"/>
      <c r="SK387" s="90"/>
      <c r="SL387" s="90"/>
      <c r="SM387" s="90"/>
      <c r="SN387" s="90"/>
      <c r="SO387" s="90"/>
      <c r="SP387" s="90"/>
      <c r="SQ387" s="90"/>
      <c r="SR387" s="90"/>
      <c r="SS387" s="90"/>
      <c r="ST387" s="90"/>
      <c r="SU387" s="90"/>
      <c r="SV387" s="90"/>
      <c r="SW387" s="90"/>
      <c r="SX387" s="90"/>
      <c r="SY387" s="90"/>
      <c r="SZ387" s="90"/>
      <c r="TA387" s="90"/>
      <c r="TB387" s="90"/>
      <c r="TC387" s="90"/>
      <c r="TD387" s="90"/>
      <c r="TE387" s="90"/>
      <c r="TF387" s="90"/>
      <c r="TG387" s="90"/>
      <c r="TH387" s="90"/>
      <c r="TI387" s="90"/>
      <c r="TJ387" s="90"/>
      <c r="TK387" s="90"/>
      <c r="TL387" s="90"/>
      <c r="TM387" s="90"/>
      <c r="TN387" s="90"/>
      <c r="TO387" s="90"/>
      <c r="TP387" s="90"/>
      <c r="TQ387" s="90"/>
      <c r="TR387" s="90"/>
      <c r="TS387" s="90"/>
      <c r="TT387" s="90"/>
      <c r="TU387" s="90"/>
      <c r="TV387" s="90"/>
      <c r="TW387" s="90"/>
      <c r="TX387" s="90"/>
      <c r="TY387" s="90"/>
      <c r="TZ387" s="90"/>
      <c r="UA387" s="90"/>
      <c r="UB387" s="90"/>
      <c r="UC387" s="90"/>
      <c r="UD387" s="90"/>
      <c r="UE387" s="90"/>
      <c r="UF387" s="90"/>
      <c r="UG387" s="90"/>
      <c r="UH387" s="90"/>
      <c r="UI387" s="90"/>
      <c r="UJ387" s="90"/>
      <c r="UK387" s="90"/>
      <c r="UL387" s="90"/>
      <c r="UM387" s="90"/>
      <c r="UN387" s="90"/>
      <c r="UO387" s="90"/>
      <c r="UP387" s="90"/>
      <c r="UQ387" s="90"/>
      <c r="UR387" s="90"/>
      <c r="US387" s="90"/>
      <c r="UT387" s="90"/>
      <c r="UU387" s="90"/>
      <c r="UV387" s="90"/>
      <c r="UW387" s="90"/>
      <c r="UX387" s="90"/>
      <c r="UY387" s="90"/>
      <c r="UZ387" s="90"/>
      <c r="VA387" s="90"/>
      <c r="VB387" s="90"/>
      <c r="VC387" s="90"/>
      <c r="VD387" s="90"/>
      <c r="VE387" s="90"/>
      <c r="VF387" s="90"/>
      <c r="VG387" s="90"/>
      <c r="VH387" s="90"/>
      <c r="VI387" s="90"/>
      <c r="VJ387" s="90"/>
      <c r="VK387" s="90"/>
      <c r="VL387" s="90"/>
      <c r="VM387" s="90"/>
      <c r="VN387" s="90"/>
      <c r="VO387" s="90"/>
      <c r="VP387" s="90"/>
      <c r="VQ387" s="90"/>
      <c r="VR387" s="90"/>
      <c r="VS387" s="90"/>
      <c r="VT387" s="90"/>
      <c r="VU387" s="90"/>
      <c r="VV387" s="90"/>
      <c r="VW387" s="90"/>
      <c r="VX387" s="90"/>
      <c r="VY387" s="90"/>
      <c r="VZ387" s="90"/>
      <c r="WA387" s="90"/>
      <c r="WB387" s="90"/>
      <c r="WC387" s="90"/>
      <c r="WD387" s="90"/>
      <c r="WE387" s="90"/>
      <c r="WF387" s="90"/>
      <c r="WG387" s="90"/>
      <c r="WH387" s="90"/>
      <c r="WI387" s="90"/>
      <c r="WJ387" s="90"/>
      <c r="WK387" s="90"/>
      <c r="WL387" s="90"/>
      <c r="WM387" s="90"/>
      <c r="WN387" s="90"/>
      <c r="WO387" s="90"/>
      <c r="WP387" s="90"/>
      <c r="WQ387" s="90"/>
      <c r="WR387" s="90"/>
      <c r="WS387" s="90"/>
      <c r="WT387" s="90"/>
      <c r="WU387" s="90"/>
      <c r="WV387" s="90"/>
      <c r="WW387" s="90"/>
      <c r="WX387" s="90"/>
      <c r="WY387" s="90"/>
      <c r="WZ387" s="90"/>
      <c r="XA387" s="90"/>
      <c r="XB387" s="90"/>
      <c r="XC387" s="90"/>
      <c r="XD387" s="90"/>
      <c r="XE387" s="90"/>
      <c r="XF387" s="90"/>
      <c r="XG387" s="90"/>
      <c r="XH387" s="90"/>
      <c r="XI387" s="90"/>
      <c r="XJ387" s="90"/>
      <c r="XK387" s="90"/>
      <c r="XL387" s="90"/>
      <c r="XM387" s="90"/>
      <c r="XN387" s="90"/>
      <c r="XO387" s="90"/>
      <c r="XP387" s="90"/>
      <c r="XQ387" s="90"/>
      <c r="XR387" s="90"/>
      <c r="XS387" s="90"/>
      <c r="XT387" s="90"/>
      <c r="XU387" s="90"/>
      <c r="XV387" s="90"/>
      <c r="XW387" s="90"/>
      <c r="XX387" s="90"/>
      <c r="XY387" s="90"/>
      <c r="XZ387" s="90"/>
      <c r="YA387" s="90"/>
      <c r="YB387" s="90"/>
      <c r="YC387" s="90"/>
      <c r="YD387" s="90"/>
      <c r="YE387" s="90"/>
      <c r="YF387" s="90"/>
      <c r="YG387" s="90"/>
      <c r="YH387" s="90"/>
      <c r="YI387" s="90"/>
      <c r="YJ387" s="90"/>
      <c r="YK387" s="90"/>
      <c r="YL387" s="90"/>
      <c r="YM387" s="90"/>
      <c r="YN387" s="90"/>
      <c r="YO387" s="90"/>
      <c r="YP387" s="90"/>
      <c r="YQ387" s="90"/>
      <c r="YR387" s="90"/>
      <c r="YS387" s="90"/>
      <c r="YT387" s="90"/>
      <c r="YU387" s="90"/>
      <c r="YV387" s="90"/>
      <c r="YW387" s="90"/>
      <c r="YX387" s="90"/>
      <c r="YY387" s="90"/>
      <c r="YZ387" s="90"/>
      <c r="ZA387" s="90"/>
      <c r="ZB387" s="90"/>
      <c r="ZC387" s="90"/>
      <c r="ZD387" s="90"/>
      <c r="ZE387" s="90"/>
      <c r="ZF387" s="90"/>
      <c r="ZG387" s="90"/>
      <c r="ZH387" s="90"/>
      <c r="ZI387" s="90"/>
      <c r="ZJ387" s="90"/>
      <c r="ZK387" s="90"/>
      <c r="ZL387" s="90"/>
      <c r="ZM387" s="90"/>
      <c r="ZN387" s="90"/>
      <c r="ZO387" s="90"/>
      <c r="ZP387" s="90"/>
      <c r="ZQ387" s="90"/>
      <c r="ZR387" s="90"/>
      <c r="ZS387" s="90"/>
      <c r="ZT387" s="90"/>
      <c r="ZU387" s="90"/>
      <c r="ZV387" s="90"/>
      <c r="ZW387" s="90"/>
      <c r="ZX387" s="90"/>
      <c r="ZY387" s="90"/>
      <c r="ZZ387" s="90"/>
      <c r="AAA387" s="90"/>
      <c r="AAB387" s="90"/>
      <c r="AAC387" s="90"/>
      <c r="AAD387" s="90"/>
      <c r="AAE387" s="90"/>
      <c r="AAF387" s="90"/>
      <c r="AAG387" s="90"/>
      <c r="AAH387" s="90"/>
      <c r="AAI387" s="90"/>
      <c r="AAJ387" s="90"/>
      <c r="AAK387" s="90"/>
      <c r="AAL387" s="90"/>
      <c r="AAM387" s="90"/>
      <c r="AAN387" s="90"/>
      <c r="AAO387" s="90"/>
      <c r="AAP387" s="90"/>
      <c r="AAQ387" s="90"/>
      <c r="AAR387" s="90"/>
      <c r="AAS387" s="90"/>
      <c r="AAT387" s="90"/>
      <c r="AAU387" s="90"/>
      <c r="AAV387" s="90"/>
      <c r="AAW387" s="90"/>
      <c r="AAX387" s="90"/>
      <c r="AAY387" s="90"/>
      <c r="AAZ387" s="90"/>
      <c r="ABA387" s="90"/>
      <c r="ABB387" s="90"/>
      <c r="ABC387" s="90"/>
      <c r="ABD387" s="90"/>
      <c r="ABE387" s="90"/>
      <c r="ABF387" s="90"/>
      <c r="ABG387" s="90"/>
      <c r="ABH387" s="90"/>
      <c r="ABI387" s="90"/>
      <c r="ABJ387" s="90"/>
      <c r="ABK387" s="90"/>
      <c r="ABL387" s="90"/>
      <c r="ABM387" s="90"/>
      <c r="ABN387" s="90"/>
      <c r="ABO387" s="90"/>
      <c r="ABP387" s="90"/>
      <c r="ABQ387" s="90"/>
      <c r="ABR387" s="90"/>
      <c r="ABS387" s="90"/>
      <c r="ABT387" s="90"/>
      <c r="ABU387" s="90"/>
      <c r="ABV387" s="90"/>
      <c r="ABW387" s="90"/>
      <c r="ABX387" s="90"/>
      <c r="ABY387" s="90"/>
      <c r="ABZ387" s="90"/>
      <c r="ACA387" s="90"/>
      <c r="ACB387" s="90"/>
      <c r="ACC387" s="90"/>
      <c r="ACD387" s="90"/>
      <c r="ACE387" s="90"/>
      <c r="ACF387" s="90"/>
      <c r="ACG387" s="90"/>
      <c r="ACH387" s="90"/>
      <c r="ACI387" s="90"/>
      <c r="ACJ387" s="90"/>
      <c r="ACK387" s="90"/>
      <c r="ACL387" s="90"/>
      <c r="ACM387" s="90"/>
      <c r="ACN387" s="90"/>
      <c r="ACO387" s="90"/>
      <c r="ACP387" s="90"/>
      <c r="ACQ387" s="90"/>
      <c r="ACR387" s="90"/>
      <c r="ACS387" s="90"/>
      <c r="ACT387" s="90"/>
      <c r="ACU387" s="90"/>
      <c r="ACV387" s="90"/>
      <c r="ACW387" s="90"/>
      <c r="ACX387" s="90"/>
      <c r="ACY387" s="90"/>
      <c r="ACZ387" s="90"/>
      <c r="ADA387" s="90"/>
      <c r="ADB387" s="90"/>
      <c r="ADC387" s="90"/>
      <c r="ADD387" s="90"/>
      <c r="ADE387" s="90"/>
      <c r="ADF387" s="90"/>
      <c r="ADG387" s="90"/>
      <c r="ADH387" s="90"/>
      <c r="ADI387" s="90"/>
      <c r="ADJ387" s="90"/>
      <c r="ADK387" s="90"/>
      <c r="ADL387" s="90"/>
      <c r="ADM387" s="90"/>
      <c r="ADN387" s="90"/>
      <c r="ADO387" s="90"/>
      <c r="ADP387" s="90"/>
      <c r="ADQ387" s="90"/>
      <c r="ADR387" s="90"/>
      <c r="ADS387" s="90"/>
      <c r="ADT387" s="90"/>
      <c r="ADU387" s="90"/>
      <c r="ADV387" s="90"/>
      <c r="ADW387" s="90"/>
      <c r="ADX387" s="90"/>
      <c r="ADY387" s="90"/>
      <c r="ADZ387" s="90"/>
      <c r="AEA387" s="90"/>
      <c r="AEB387" s="90"/>
      <c r="AEC387" s="90"/>
      <c r="AED387" s="90"/>
      <c r="AEE387" s="90"/>
      <c r="AEF387" s="90"/>
      <c r="AEG387" s="90"/>
      <c r="AEH387" s="90"/>
      <c r="AEI387" s="90"/>
      <c r="AEJ387" s="90"/>
      <c r="AEK387" s="90"/>
      <c r="AEL387" s="90"/>
      <c r="AEM387" s="90"/>
      <c r="AEN387" s="90"/>
      <c r="AEO387" s="90"/>
      <c r="AEP387" s="90"/>
      <c r="AEQ387" s="90"/>
      <c r="AER387" s="90"/>
      <c r="AES387" s="90"/>
      <c r="AET387" s="90"/>
      <c r="AEU387" s="90"/>
      <c r="AEV387" s="90"/>
      <c r="AEW387" s="90"/>
      <c r="AEX387" s="90"/>
      <c r="AEY387" s="90"/>
      <c r="AEZ387" s="90"/>
      <c r="AFA387" s="90"/>
      <c r="AFB387" s="90"/>
      <c r="AFC387" s="90"/>
      <c r="AFD387" s="90"/>
      <c r="AFE387" s="90"/>
      <c r="AFF387" s="90"/>
      <c r="AFG387" s="90"/>
      <c r="AFH387" s="90"/>
      <c r="AFI387" s="90"/>
      <c r="AFJ387" s="90"/>
      <c r="AFK387" s="90"/>
      <c r="AFL387" s="90"/>
      <c r="AFM387" s="90"/>
      <c r="AFN387" s="90"/>
      <c r="AFO387" s="90"/>
      <c r="AFP387" s="90"/>
      <c r="AFQ387" s="90"/>
      <c r="AFR387" s="90"/>
      <c r="AFS387" s="90"/>
      <c r="AFT387" s="90"/>
      <c r="AFU387" s="90"/>
      <c r="AFV387" s="90"/>
      <c r="AFW387" s="90"/>
      <c r="AFX387" s="90"/>
      <c r="AFY387" s="90"/>
      <c r="AFZ387" s="90"/>
      <c r="AGA387" s="90"/>
      <c r="AGB387" s="90"/>
      <c r="AGC387" s="90"/>
      <c r="AGD387" s="90"/>
      <c r="AGE387" s="90"/>
      <c r="AGF387" s="90"/>
      <c r="AGG387" s="90"/>
      <c r="AGH387" s="90"/>
      <c r="AGI387" s="90"/>
      <c r="AGJ387" s="90"/>
      <c r="AGK387" s="90"/>
      <c r="AGL387" s="90"/>
      <c r="AGM387" s="90"/>
      <c r="AGN387" s="90"/>
      <c r="AGO387" s="90"/>
      <c r="AGP387" s="90"/>
      <c r="AGQ387" s="90"/>
      <c r="AGR387" s="90"/>
      <c r="AGS387" s="90"/>
      <c r="AGT387" s="90"/>
      <c r="AGU387" s="90"/>
      <c r="AGV387" s="90"/>
      <c r="AGW387" s="90"/>
      <c r="AGX387" s="90"/>
      <c r="AGY387" s="90"/>
      <c r="AGZ387" s="90"/>
      <c r="AHA387" s="90"/>
      <c r="AHB387" s="90"/>
      <c r="AHC387" s="90"/>
      <c r="AHD387" s="90"/>
      <c r="AHE387" s="90"/>
      <c r="AHF387" s="90"/>
      <c r="AHG387" s="90"/>
      <c r="AHH387" s="90"/>
      <c r="AHI387" s="90"/>
      <c r="AHJ387" s="90"/>
      <c r="AHK387" s="90"/>
      <c r="AHL387" s="90"/>
      <c r="AHM387" s="90"/>
      <c r="AHN387" s="90"/>
      <c r="AHO387" s="90"/>
      <c r="AHP387" s="90"/>
      <c r="AHQ387" s="90"/>
      <c r="AHR387" s="90"/>
      <c r="AHS387" s="90"/>
      <c r="AHT387" s="90"/>
      <c r="AHU387" s="90"/>
      <c r="AHV387" s="90"/>
      <c r="AHW387" s="90"/>
      <c r="AHX387" s="90"/>
      <c r="AHY387" s="90"/>
      <c r="AHZ387" s="90"/>
      <c r="AIA387" s="90"/>
      <c r="AIB387" s="90"/>
      <c r="AIC387" s="90"/>
      <c r="AID387" s="90"/>
      <c r="AIE387" s="90"/>
      <c r="AIF387" s="90"/>
      <c r="AIG387" s="90"/>
      <c r="AIH387" s="90"/>
      <c r="AII387" s="90"/>
      <c r="AIJ387" s="90"/>
      <c r="AIK387" s="90"/>
      <c r="AIL387" s="90"/>
      <c r="AIM387" s="90"/>
      <c r="AIN387" s="90"/>
      <c r="AIO387" s="90"/>
      <c r="AIP387" s="90"/>
      <c r="AIQ387" s="90"/>
      <c r="AIR387" s="90"/>
      <c r="AIS387" s="90"/>
      <c r="AIT387" s="90"/>
      <c r="AIU387" s="90"/>
      <c r="AIV387" s="90"/>
      <c r="AIW387" s="90"/>
      <c r="AIX387" s="90"/>
      <c r="AIY387" s="90"/>
      <c r="AIZ387" s="90"/>
      <c r="AJA387" s="90"/>
      <c r="AJB387" s="90"/>
      <c r="AJC387" s="90"/>
      <c r="AJD387" s="90"/>
      <c r="AJE387" s="90"/>
      <c r="AJF387" s="90"/>
      <c r="AJG387" s="90"/>
      <c r="AJH387" s="90"/>
      <c r="AJI387" s="90"/>
      <c r="AJJ387" s="90"/>
      <c r="AJK387" s="90"/>
      <c r="AJL387" s="90"/>
      <c r="AJM387" s="90"/>
      <c r="AJN387" s="90"/>
      <c r="AJO387" s="90"/>
      <c r="AJP387" s="90"/>
      <c r="AJQ387" s="90"/>
      <c r="AJR387" s="90"/>
      <c r="AJS387" s="90"/>
      <c r="AJT387" s="90"/>
      <c r="AJU387" s="90"/>
      <c r="AJV387" s="90"/>
      <c r="AJW387" s="90"/>
      <c r="AJX387" s="90"/>
      <c r="AJY387" s="90"/>
      <c r="AJZ387" s="90"/>
      <c r="AKA387" s="90"/>
      <c r="AKB387" s="90"/>
      <c r="AKC387" s="90"/>
      <c r="AKD387" s="90"/>
      <c r="AKE387" s="90"/>
      <c r="AKF387" s="90"/>
      <c r="AKG387" s="90"/>
      <c r="AKH387" s="90"/>
      <c r="AKI387" s="90"/>
      <c r="AKJ387" s="90"/>
      <c r="AKK387" s="90"/>
      <c r="AKL387" s="90"/>
      <c r="AKM387" s="90"/>
      <c r="AKN387" s="90"/>
      <c r="AKO387" s="90"/>
      <c r="AKP387" s="90"/>
      <c r="AKQ387" s="90"/>
      <c r="AKR387" s="90"/>
      <c r="AKS387" s="90"/>
      <c r="AKT387" s="90"/>
      <c r="AKU387" s="90"/>
      <c r="AKV387" s="90"/>
      <c r="AKW387" s="90"/>
      <c r="AKX387" s="90"/>
      <c r="AKY387" s="90"/>
      <c r="AKZ387" s="90"/>
      <c r="ALA387" s="90"/>
      <c r="ALB387" s="90"/>
      <c r="ALC387" s="90"/>
      <c r="ALD387" s="90"/>
      <c r="ALE387" s="90"/>
      <c r="ALF387" s="90"/>
      <c r="ALG387" s="90"/>
      <c r="ALH387" s="90"/>
      <c r="ALI387" s="90"/>
      <c r="ALJ387" s="90"/>
      <c r="ALK387" s="90"/>
      <c r="ALL387" s="90"/>
      <c r="ALM387" s="90"/>
      <c r="ALN387" s="90"/>
      <c r="ALO387" s="90"/>
      <c r="ALP387" s="90"/>
      <c r="ALQ387" s="90"/>
      <c r="ALR387" s="90"/>
      <c r="ALS387" s="90"/>
      <c r="ALT387" s="90"/>
      <c r="ALU387" s="90"/>
      <c r="ALV387" s="90"/>
      <c r="ALW387" s="90"/>
      <c r="ALX387" s="90"/>
      <c r="ALY387" s="90"/>
      <c r="ALZ387" s="90"/>
      <c r="AMA387" s="90"/>
      <c r="AMB387" s="90"/>
      <c r="AMC387" s="90"/>
      <c r="AMD387" s="90"/>
      <c r="AME387" s="90"/>
      <c r="AMF387" s="90"/>
      <c r="AMG387" s="90"/>
      <c r="AMH387" s="90"/>
      <c r="AMI387" s="90"/>
      <c r="AMJ387" s="90"/>
    </row>
    <row r="388" spans="1:1024" x14ac:dyDescent="0.35">
      <c r="A388" s="106">
        <v>43946</v>
      </c>
      <c r="B388" s="102">
        <v>0.5</v>
      </c>
      <c r="C388" s="104">
        <v>2470</v>
      </c>
      <c r="D388" s="90"/>
      <c r="E388" s="90"/>
      <c r="F388" s="90"/>
      <c r="G388" s="90"/>
      <c r="H388" s="90"/>
      <c r="I388" s="90"/>
      <c r="J388" s="90"/>
      <c r="K388" s="90"/>
      <c r="L388" s="90"/>
      <c r="M388" s="90"/>
      <c r="N388" s="90"/>
      <c r="O388" s="90"/>
      <c r="P388" s="90"/>
      <c r="Q388" s="90"/>
      <c r="R388" s="90"/>
      <c r="S388" s="90"/>
      <c r="T388" s="90"/>
      <c r="U388" s="90"/>
      <c r="V388" s="90"/>
      <c r="W388" s="90"/>
      <c r="X388" s="90"/>
      <c r="Y388" s="90"/>
      <c r="Z388" s="90"/>
      <c r="AA388" s="90"/>
      <c r="AB388" s="90"/>
      <c r="AC388" s="90"/>
      <c r="AD388" s="90"/>
      <c r="AE388" s="90"/>
      <c r="AF388" s="90"/>
      <c r="AG388" s="90"/>
      <c r="AH388" s="90"/>
      <c r="AI388" s="90"/>
      <c r="AJ388" s="90"/>
      <c r="AK388" s="90"/>
      <c r="AL388" s="90"/>
      <c r="AM388" s="90"/>
      <c r="AN388" s="90"/>
      <c r="AO388" s="90"/>
      <c r="AP388" s="90"/>
      <c r="AQ388" s="90"/>
      <c r="AR388" s="90"/>
      <c r="AS388" s="90"/>
      <c r="AT388" s="90"/>
      <c r="AU388" s="90"/>
      <c r="AV388" s="90"/>
      <c r="AW388" s="90"/>
      <c r="AX388" s="90"/>
      <c r="AY388" s="90"/>
      <c r="AZ388" s="90"/>
      <c r="BA388" s="90"/>
      <c r="BB388" s="90"/>
      <c r="BC388" s="90"/>
      <c r="BD388" s="90"/>
      <c r="BE388" s="90"/>
      <c r="BF388" s="90"/>
      <c r="BG388" s="90"/>
      <c r="BH388" s="90"/>
      <c r="BI388" s="90"/>
      <c r="BJ388" s="90"/>
      <c r="BK388" s="90"/>
      <c r="BL388" s="90"/>
      <c r="BM388" s="90"/>
      <c r="BN388" s="90"/>
      <c r="BO388" s="90"/>
      <c r="BP388" s="90"/>
      <c r="BQ388" s="90"/>
      <c r="BR388" s="90"/>
      <c r="BS388" s="90"/>
      <c r="BT388" s="90"/>
      <c r="BU388" s="90"/>
      <c r="BV388" s="90"/>
      <c r="BW388" s="90"/>
      <c r="BX388" s="90"/>
      <c r="BY388" s="90"/>
      <c r="BZ388" s="90"/>
      <c r="CA388" s="90"/>
      <c r="CB388" s="90"/>
      <c r="CC388" s="90"/>
      <c r="CD388" s="90"/>
      <c r="CE388" s="90"/>
      <c r="CF388" s="90"/>
      <c r="CG388" s="90"/>
      <c r="CH388" s="90"/>
      <c r="CI388" s="90"/>
      <c r="CJ388" s="90"/>
      <c r="CK388" s="90"/>
      <c r="CL388" s="90"/>
      <c r="CM388" s="90"/>
      <c r="CN388" s="90"/>
      <c r="CO388" s="90"/>
      <c r="CP388" s="90"/>
      <c r="CQ388" s="90"/>
      <c r="CR388" s="90"/>
      <c r="CS388" s="90"/>
      <c r="CT388" s="90"/>
      <c r="CU388" s="90"/>
      <c r="CV388" s="90"/>
      <c r="CW388" s="90"/>
      <c r="CX388" s="90"/>
      <c r="CY388" s="90"/>
      <c r="CZ388" s="90"/>
      <c r="DA388" s="90"/>
      <c r="DB388" s="90"/>
      <c r="DC388" s="90"/>
      <c r="DD388" s="90"/>
      <c r="DE388" s="90"/>
      <c r="DF388" s="90"/>
      <c r="DG388" s="90"/>
      <c r="DH388" s="90"/>
      <c r="DI388" s="90"/>
      <c r="DJ388" s="90"/>
      <c r="DK388" s="90"/>
      <c r="DL388" s="90"/>
      <c r="DM388" s="90"/>
      <c r="DN388" s="90"/>
      <c r="DO388" s="90"/>
      <c r="DP388" s="90"/>
      <c r="DQ388" s="90"/>
      <c r="DR388" s="90"/>
      <c r="DS388" s="90"/>
      <c r="DT388" s="90"/>
      <c r="DU388" s="90"/>
      <c r="DV388" s="90"/>
      <c r="DW388" s="90"/>
      <c r="DX388" s="90"/>
      <c r="DY388" s="90"/>
      <c r="DZ388" s="90"/>
      <c r="EA388" s="90"/>
      <c r="EB388" s="90"/>
      <c r="EC388" s="90"/>
      <c r="ED388" s="90"/>
      <c r="EE388" s="90"/>
      <c r="EF388" s="90"/>
      <c r="EG388" s="90"/>
      <c r="EH388" s="90"/>
      <c r="EI388" s="90"/>
      <c r="EJ388" s="90"/>
      <c r="EK388" s="90"/>
      <c r="EL388" s="90"/>
      <c r="EM388" s="90"/>
      <c r="EN388" s="90"/>
      <c r="EO388" s="90"/>
      <c r="EP388" s="90"/>
      <c r="EQ388" s="90"/>
      <c r="ER388" s="90"/>
      <c r="ES388" s="90"/>
      <c r="ET388" s="90"/>
      <c r="EU388" s="90"/>
      <c r="EV388" s="90"/>
      <c r="EW388" s="90"/>
      <c r="EX388" s="90"/>
      <c r="EY388" s="90"/>
      <c r="EZ388" s="90"/>
      <c r="FA388" s="90"/>
      <c r="FB388" s="90"/>
      <c r="FC388" s="90"/>
      <c r="FD388" s="90"/>
      <c r="FE388" s="90"/>
      <c r="FF388" s="90"/>
      <c r="FG388" s="90"/>
      <c r="FH388" s="90"/>
      <c r="FI388" s="90"/>
      <c r="FJ388" s="90"/>
      <c r="FK388" s="90"/>
      <c r="FL388" s="90"/>
      <c r="FM388" s="90"/>
      <c r="FN388" s="90"/>
      <c r="FO388" s="90"/>
      <c r="FP388" s="90"/>
      <c r="FQ388" s="90"/>
      <c r="FR388" s="90"/>
      <c r="FS388" s="90"/>
      <c r="FT388" s="90"/>
      <c r="FU388" s="90"/>
      <c r="FV388" s="90"/>
      <c r="FW388" s="90"/>
      <c r="FX388" s="90"/>
      <c r="FY388" s="90"/>
      <c r="FZ388" s="90"/>
      <c r="GA388" s="90"/>
      <c r="GB388" s="90"/>
      <c r="GC388" s="90"/>
      <c r="GD388" s="90"/>
      <c r="GE388" s="90"/>
      <c r="GF388" s="90"/>
      <c r="GG388" s="90"/>
      <c r="GH388" s="90"/>
      <c r="GI388" s="90"/>
      <c r="GJ388" s="90"/>
      <c r="GK388" s="90"/>
      <c r="GL388" s="90"/>
      <c r="GM388" s="90"/>
      <c r="GN388" s="90"/>
      <c r="GO388" s="90"/>
      <c r="GP388" s="90"/>
      <c r="GQ388" s="90"/>
      <c r="GR388" s="90"/>
      <c r="GS388" s="90"/>
      <c r="GT388" s="90"/>
      <c r="GU388" s="90"/>
      <c r="GV388" s="90"/>
      <c r="GW388" s="90"/>
      <c r="GX388" s="90"/>
      <c r="GY388" s="90"/>
      <c r="GZ388" s="90"/>
      <c r="HA388" s="90"/>
      <c r="HB388" s="90"/>
      <c r="HC388" s="90"/>
      <c r="HD388" s="90"/>
      <c r="HE388" s="90"/>
      <c r="HF388" s="90"/>
      <c r="HG388" s="90"/>
      <c r="HH388" s="90"/>
      <c r="HI388" s="90"/>
      <c r="HJ388" s="90"/>
      <c r="HK388" s="90"/>
      <c r="HL388" s="90"/>
      <c r="HM388" s="90"/>
      <c r="HN388" s="90"/>
      <c r="HO388" s="90"/>
      <c r="HP388" s="90"/>
      <c r="HQ388" s="90"/>
      <c r="HR388" s="90"/>
      <c r="HS388" s="90"/>
      <c r="HT388" s="90"/>
      <c r="HU388" s="90"/>
      <c r="HV388" s="90"/>
      <c r="HW388" s="90"/>
      <c r="HX388" s="90"/>
      <c r="HY388" s="90"/>
      <c r="HZ388" s="90"/>
      <c r="IA388" s="90"/>
      <c r="IB388" s="90"/>
      <c r="IC388" s="90"/>
      <c r="ID388" s="90"/>
      <c r="IE388" s="90"/>
      <c r="IF388" s="90"/>
      <c r="IG388" s="90"/>
      <c r="IH388" s="90"/>
      <c r="II388" s="90"/>
      <c r="IJ388" s="90"/>
      <c r="IK388" s="90"/>
      <c r="IL388" s="90"/>
      <c r="IM388" s="90"/>
      <c r="IN388" s="90"/>
      <c r="IO388" s="90"/>
      <c r="IP388" s="90"/>
      <c r="IQ388" s="90"/>
      <c r="IR388" s="90"/>
      <c r="IS388" s="90"/>
      <c r="IT388" s="90"/>
      <c r="IU388" s="90"/>
      <c r="IV388" s="90"/>
      <c r="IW388" s="90"/>
      <c r="IX388" s="90"/>
      <c r="IY388" s="90"/>
      <c r="IZ388" s="90"/>
      <c r="JA388" s="90"/>
      <c r="JB388" s="90"/>
      <c r="JC388" s="90"/>
      <c r="JD388" s="90"/>
      <c r="JE388" s="90"/>
      <c r="JF388" s="90"/>
      <c r="JG388" s="90"/>
      <c r="JH388" s="90"/>
      <c r="JI388" s="90"/>
      <c r="JJ388" s="90"/>
      <c r="JK388" s="90"/>
      <c r="JL388" s="90"/>
      <c r="JM388" s="90"/>
      <c r="JN388" s="90"/>
      <c r="JO388" s="90"/>
      <c r="JP388" s="90"/>
      <c r="JQ388" s="90"/>
      <c r="JR388" s="90"/>
      <c r="JS388" s="90"/>
      <c r="JT388" s="90"/>
      <c r="JU388" s="90"/>
      <c r="JV388" s="90"/>
      <c r="JW388" s="90"/>
      <c r="JX388" s="90"/>
      <c r="JY388" s="90"/>
      <c r="JZ388" s="90"/>
      <c r="KA388" s="90"/>
      <c r="KB388" s="90"/>
      <c r="KC388" s="90"/>
      <c r="KD388" s="90"/>
      <c r="KE388" s="90"/>
      <c r="KF388" s="90"/>
      <c r="KG388" s="90"/>
      <c r="KH388" s="90"/>
      <c r="KI388" s="90"/>
      <c r="KJ388" s="90"/>
      <c r="KK388" s="90"/>
      <c r="KL388" s="90"/>
      <c r="KM388" s="90"/>
      <c r="KN388" s="90"/>
      <c r="KO388" s="90"/>
      <c r="KP388" s="90"/>
      <c r="KQ388" s="90"/>
      <c r="KR388" s="90"/>
      <c r="KS388" s="90"/>
      <c r="KT388" s="90"/>
      <c r="KU388" s="90"/>
      <c r="KV388" s="90"/>
      <c r="KW388" s="90"/>
      <c r="KX388" s="90"/>
      <c r="KY388" s="90"/>
      <c r="KZ388" s="90"/>
      <c r="LA388" s="90"/>
      <c r="LB388" s="90"/>
      <c r="LC388" s="90"/>
      <c r="LD388" s="90"/>
      <c r="LE388" s="90"/>
      <c r="LF388" s="90"/>
      <c r="LG388" s="90"/>
      <c r="LH388" s="90"/>
      <c r="LI388" s="90"/>
      <c r="LJ388" s="90"/>
      <c r="LK388" s="90"/>
      <c r="LL388" s="90"/>
      <c r="LM388" s="90"/>
      <c r="LN388" s="90"/>
      <c r="LO388" s="90"/>
      <c r="LP388" s="90"/>
      <c r="LQ388" s="90"/>
      <c r="LR388" s="90"/>
      <c r="LS388" s="90"/>
      <c r="LT388" s="90"/>
      <c r="LU388" s="90"/>
      <c r="LV388" s="90"/>
      <c r="LW388" s="90"/>
      <c r="LX388" s="90"/>
      <c r="LY388" s="90"/>
      <c r="LZ388" s="90"/>
      <c r="MA388" s="90"/>
      <c r="MB388" s="90"/>
      <c r="MC388" s="90"/>
      <c r="MD388" s="90"/>
      <c r="ME388" s="90"/>
      <c r="MF388" s="90"/>
      <c r="MG388" s="90"/>
      <c r="MH388" s="90"/>
      <c r="MI388" s="90"/>
      <c r="MJ388" s="90"/>
      <c r="MK388" s="90"/>
      <c r="ML388" s="90"/>
      <c r="MM388" s="90"/>
      <c r="MN388" s="90"/>
      <c r="MO388" s="90"/>
      <c r="MP388" s="90"/>
      <c r="MQ388" s="90"/>
      <c r="MR388" s="90"/>
      <c r="MS388" s="90"/>
      <c r="MT388" s="90"/>
      <c r="MU388" s="90"/>
      <c r="MV388" s="90"/>
      <c r="MW388" s="90"/>
      <c r="MX388" s="90"/>
      <c r="MY388" s="90"/>
      <c r="MZ388" s="90"/>
      <c r="NA388" s="90"/>
      <c r="NB388" s="90"/>
      <c r="NC388" s="90"/>
      <c r="ND388" s="90"/>
      <c r="NE388" s="90"/>
      <c r="NF388" s="90"/>
      <c r="NG388" s="90"/>
      <c r="NH388" s="90"/>
      <c r="NI388" s="90"/>
      <c r="NJ388" s="90"/>
      <c r="NK388" s="90"/>
      <c r="NL388" s="90"/>
      <c r="NM388" s="90"/>
      <c r="NN388" s="90"/>
      <c r="NO388" s="90"/>
      <c r="NP388" s="90"/>
      <c r="NQ388" s="90"/>
      <c r="NR388" s="90"/>
      <c r="NS388" s="90"/>
      <c r="NT388" s="90"/>
      <c r="NU388" s="90"/>
      <c r="NV388" s="90"/>
      <c r="NW388" s="90"/>
      <c r="NX388" s="90"/>
      <c r="NY388" s="90"/>
      <c r="NZ388" s="90"/>
      <c r="OA388" s="90"/>
      <c r="OB388" s="90"/>
      <c r="OC388" s="90"/>
      <c r="OD388" s="90"/>
      <c r="OE388" s="90"/>
      <c r="OF388" s="90"/>
      <c r="OG388" s="90"/>
      <c r="OH388" s="90"/>
      <c r="OI388" s="90"/>
      <c r="OJ388" s="90"/>
      <c r="OK388" s="90"/>
      <c r="OL388" s="90"/>
      <c r="OM388" s="90"/>
      <c r="ON388" s="90"/>
      <c r="OO388" s="90"/>
      <c r="OP388" s="90"/>
      <c r="OQ388" s="90"/>
      <c r="OR388" s="90"/>
      <c r="OS388" s="90"/>
      <c r="OT388" s="90"/>
      <c r="OU388" s="90"/>
      <c r="OV388" s="90"/>
      <c r="OW388" s="90"/>
      <c r="OX388" s="90"/>
      <c r="OY388" s="90"/>
      <c r="OZ388" s="90"/>
      <c r="PA388" s="90"/>
      <c r="PB388" s="90"/>
      <c r="PC388" s="90"/>
      <c r="PD388" s="90"/>
      <c r="PE388" s="90"/>
      <c r="PF388" s="90"/>
      <c r="PG388" s="90"/>
      <c r="PH388" s="90"/>
      <c r="PI388" s="90"/>
      <c r="PJ388" s="90"/>
      <c r="PK388" s="90"/>
      <c r="PL388" s="90"/>
      <c r="PM388" s="90"/>
      <c r="PN388" s="90"/>
      <c r="PO388" s="90"/>
      <c r="PP388" s="90"/>
      <c r="PQ388" s="90"/>
      <c r="PR388" s="90"/>
      <c r="PS388" s="90"/>
      <c r="PT388" s="90"/>
      <c r="PU388" s="90"/>
      <c r="PV388" s="90"/>
      <c r="PW388" s="90"/>
      <c r="PX388" s="90"/>
      <c r="PY388" s="90"/>
      <c r="PZ388" s="90"/>
      <c r="QA388" s="90"/>
      <c r="QB388" s="90"/>
      <c r="QC388" s="90"/>
      <c r="QD388" s="90"/>
      <c r="QE388" s="90"/>
      <c r="QF388" s="90"/>
      <c r="QG388" s="90"/>
      <c r="QH388" s="90"/>
      <c r="QI388" s="90"/>
      <c r="QJ388" s="90"/>
      <c r="QK388" s="90"/>
      <c r="QL388" s="90"/>
      <c r="QM388" s="90"/>
      <c r="QN388" s="90"/>
      <c r="QO388" s="90"/>
      <c r="QP388" s="90"/>
      <c r="QQ388" s="90"/>
      <c r="QR388" s="90"/>
      <c r="QS388" s="90"/>
      <c r="QT388" s="90"/>
      <c r="QU388" s="90"/>
      <c r="QV388" s="90"/>
      <c r="QW388" s="90"/>
      <c r="QX388" s="90"/>
      <c r="QY388" s="90"/>
      <c r="QZ388" s="90"/>
      <c r="RA388" s="90"/>
      <c r="RB388" s="90"/>
      <c r="RC388" s="90"/>
      <c r="RD388" s="90"/>
      <c r="RE388" s="90"/>
      <c r="RF388" s="90"/>
      <c r="RG388" s="90"/>
      <c r="RH388" s="90"/>
      <c r="RI388" s="90"/>
      <c r="RJ388" s="90"/>
      <c r="RK388" s="90"/>
      <c r="RL388" s="90"/>
      <c r="RM388" s="90"/>
      <c r="RN388" s="90"/>
      <c r="RO388" s="90"/>
      <c r="RP388" s="90"/>
      <c r="RQ388" s="90"/>
      <c r="RR388" s="90"/>
      <c r="RS388" s="90"/>
      <c r="RT388" s="90"/>
      <c r="RU388" s="90"/>
      <c r="RV388" s="90"/>
      <c r="RW388" s="90"/>
      <c r="RX388" s="90"/>
      <c r="RY388" s="90"/>
      <c r="RZ388" s="90"/>
      <c r="SA388" s="90"/>
      <c r="SB388" s="90"/>
      <c r="SC388" s="90"/>
      <c r="SD388" s="90"/>
      <c r="SE388" s="90"/>
      <c r="SF388" s="90"/>
      <c r="SG388" s="90"/>
      <c r="SH388" s="90"/>
      <c r="SI388" s="90"/>
      <c r="SJ388" s="90"/>
      <c r="SK388" s="90"/>
      <c r="SL388" s="90"/>
      <c r="SM388" s="90"/>
      <c r="SN388" s="90"/>
      <c r="SO388" s="90"/>
      <c r="SP388" s="90"/>
      <c r="SQ388" s="90"/>
      <c r="SR388" s="90"/>
      <c r="SS388" s="90"/>
      <c r="ST388" s="90"/>
      <c r="SU388" s="90"/>
      <c r="SV388" s="90"/>
      <c r="SW388" s="90"/>
      <c r="SX388" s="90"/>
      <c r="SY388" s="90"/>
      <c r="SZ388" s="90"/>
      <c r="TA388" s="90"/>
      <c r="TB388" s="90"/>
      <c r="TC388" s="90"/>
      <c r="TD388" s="90"/>
      <c r="TE388" s="90"/>
      <c r="TF388" s="90"/>
      <c r="TG388" s="90"/>
      <c r="TH388" s="90"/>
      <c r="TI388" s="90"/>
      <c r="TJ388" s="90"/>
      <c r="TK388" s="90"/>
      <c r="TL388" s="90"/>
      <c r="TM388" s="90"/>
      <c r="TN388" s="90"/>
      <c r="TO388" s="90"/>
      <c r="TP388" s="90"/>
      <c r="TQ388" s="90"/>
      <c r="TR388" s="90"/>
      <c r="TS388" s="90"/>
      <c r="TT388" s="90"/>
      <c r="TU388" s="90"/>
      <c r="TV388" s="90"/>
      <c r="TW388" s="90"/>
      <c r="TX388" s="90"/>
      <c r="TY388" s="90"/>
      <c r="TZ388" s="90"/>
      <c r="UA388" s="90"/>
      <c r="UB388" s="90"/>
      <c r="UC388" s="90"/>
      <c r="UD388" s="90"/>
      <c r="UE388" s="90"/>
      <c r="UF388" s="90"/>
      <c r="UG388" s="90"/>
      <c r="UH388" s="90"/>
      <c r="UI388" s="90"/>
      <c r="UJ388" s="90"/>
      <c r="UK388" s="90"/>
      <c r="UL388" s="90"/>
      <c r="UM388" s="90"/>
      <c r="UN388" s="90"/>
      <c r="UO388" s="90"/>
      <c r="UP388" s="90"/>
      <c r="UQ388" s="90"/>
      <c r="UR388" s="90"/>
      <c r="US388" s="90"/>
      <c r="UT388" s="90"/>
      <c r="UU388" s="90"/>
      <c r="UV388" s="90"/>
      <c r="UW388" s="90"/>
      <c r="UX388" s="90"/>
      <c r="UY388" s="90"/>
      <c r="UZ388" s="90"/>
      <c r="VA388" s="90"/>
      <c r="VB388" s="90"/>
      <c r="VC388" s="90"/>
      <c r="VD388" s="90"/>
      <c r="VE388" s="90"/>
      <c r="VF388" s="90"/>
      <c r="VG388" s="90"/>
      <c r="VH388" s="90"/>
      <c r="VI388" s="90"/>
      <c r="VJ388" s="90"/>
      <c r="VK388" s="90"/>
      <c r="VL388" s="90"/>
      <c r="VM388" s="90"/>
      <c r="VN388" s="90"/>
      <c r="VO388" s="90"/>
      <c r="VP388" s="90"/>
      <c r="VQ388" s="90"/>
      <c r="VR388" s="90"/>
      <c r="VS388" s="90"/>
      <c r="VT388" s="90"/>
      <c r="VU388" s="90"/>
      <c r="VV388" s="90"/>
      <c r="VW388" s="90"/>
      <c r="VX388" s="90"/>
      <c r="VY388" s="90"/>
      <c r="VZ388" s="90"/>
      <c r="WA388" s="90"/>
      <c r="WB388" s="90"/>
      <c r="WC388" s="90"/>
      <c r="WD388" s="90"/>
      <c r="WE388" s="90"/>
      <c r="WF388" s="90"/>
      <c r="WG388" s="90"/>
      <c r="WH388" s="90"/>
      <c r="WI388" s="90"/>
      <c r="WJ388" s="90"/>
      <c r="WK388" s="90"/>
      <c r="WL388" s="90"/>
      <c r="WM388" s="90"/>
      <c r="WN388" s="90"/>
      <c r="WO388" s="90"/>
      <c r="WP388" s="90"/>
      <c r="WQ388" s="90"/>
      <c r="WR388" s="90"/>
      <c r="WS388" s="90"/>
      <c r="WT388" s="90"/>
      <c r="WU388" s="90"/>
      <c r="WV388" s="90"/>
      <c r="WW388" s="90"/>
      <c r="WX388" s="90"/>
      <c r="WY388" s="90"/>
      <c r="WZ388" s="90"/>
      <c r="XA388" s="90"/>
      <c r="XB388" s="90"/>
      <c r="XC388" s="90"/>
      <c r="XD388" s="90"/>
      <c r="XE388" s="90"/>
      <c r="XF388" s="90"/>
      <c r="XG388" s="90"/>
      <c r="XH388" s="90"/>
      <c r="XI388" s="90"/>
      <c r="XJ388" s="90"/>
      <c r="XK388" s="90"/>
      <c r="XL388" s="90"/>
      <c r="XM388" s="90"/>
      <c r="XN388" s="90"/>
      <c r="XO388" s="90"/>
      <c r="XP388" s="90"/>
      <c r="XQ388" s="90"/>
      <c r="XR388" s="90"/>
      <c r="XS388" s="90"/>
      <c r="XT388" s="90"/>
      <c r="XU388" s="90"/>
      <c r="XV388" s="90"/>
      <c r="XW388" s="90"/>
      <c r="XX388" s="90"/>
      <c r="XY388" s="90"/>
      <c r="XZ388" s="90"/>
      <c r="YA388" s="90"/>
      <c r="YB388" s="90"/>
      <c r="YC388" s="90"/>
      <c r="YD388" s="90"/>
      <c r="YE388" s="90"/>
      <c r="YF388" s="90"/>
      <c r="YG388" s="90"/>
      <c r="YH388" s="90"/>
      <c r="YI388" s="90"/>
      <c r="YJ388" s="90"/>
      <c r="YK388" s="90"/>
      <c r="YL388" s="90"/>
      <c r="YM388" s="90"/>
      <c r="YN388" s="90"/>
      <c r="YO388" s="90"/>
      <c r="YP388" s="90"/>
      <c r="YQ388" s="90"/>
      <c r="YR388" s="90"/>
      <c r="YS388" s="90"/>
      <c r="YT388" s="90"/>
      <c r="YU388" s="90"/>
      <c r="YV388" s="90"/>
      <c r="YW388" s="90"/>
      <c r="YX388" s="90"/>
      <c r="YY388" s="90"/>
      <c r="YZ388" s="90"/>
      <c r="ZA388" s="90"/>
      <c r="ZB388" s="90"/>
      <c r="ZC388" s="90"/>
      <c r="ZD388" s="90"/>
      <c r="ZE388" s="90"/>
      <c r="ZF388" s="90"/>
      <c r="ZG388" s="90"/>
      <c r="ZH388" s="90"/>
      <c r="ZI388" s="90"/>
      <c r="ZJ388" s="90"/>
      <c r="ZK388" s="90"/>
      <c r="ZL388" s="90"/>
      <c r="ZM388" s="90"/>
      <c r="ZN388" s="90"/>
      <c r="ZO388" s="90"/>
      <c r="ZP388" s="90"/>
      <c r="ZQ388" s="90"/>
      <c r="ZR388" s="90"/>
      <c r="ZS388" s="90"/>
      <c r="ZT388" s="90"/>
      <c r="ZU388" s="90"/>
      <c r="ZV388" s="90"/>
      <c r="ZW388" s="90"/>
      <c r="ZX388" s="90"/>
      <c r="ZY388" s="90"/>
      <c r="ZZ388" s="90"/>
      <c r="AAA388" s="90"/>
      <c r="AAB388" s="90"/>
      <c r="AAC388" s="90"/>
      <c r="AAD388" s="90"/>
      <c r="AAE388" s="90"/>
      <c r="AAF388" s="90"/>
      <c r="AAG388" s="90"/>
      <c r="AAH388" s="90"/>
      <c r="AAI388" s="90"/>
      <c r="AAJ388" s="90"/>
      <c r="AAK388" s="90"/>
      <c r="AAL388" s="90"/>
      <c r="AAM388" s="90"/>
      <c r="AAN388" s="90"/>
      <c r="AAO388" s="90"/>
      <c r="AAP388" s="90"/>
      <c r="AAQ388" s="90"/>
      <c r="AAR388" s="90"/>
      <c r="AAS388" s="90"/>
      <c r="AAT388" s="90"/>
      <c r="AAU388" s="90"/>
      <c r="AAV388" s="90"/>
      <c r="AAW388" s="90"/>
      <c r="AAX388" s="90"/>
      <c r="AAY388" s="90"/>
      <c r="AAZ388" s="90"/>
      <c r="ABA388" s="90"/>
      <c r="ABB388" s="90"/>
      <c r="ABC388" s="90"/>
      <c r="ABD388" s="90"/>
      <c r="ABE388" s="90"/>
      <c r="ABF388" s="90"/>
      <c r="ABG388" s="90"/>
      <c r="ABH388" s="90"/>
      <c r="ABI388" s="90"/>
      <c r="ABJ388" s="90"/>
      <c r="ABK388" s="90"/>
      <c r="ABL388" s="90"/>
      <c r="ABM388" s="90"/>
      <c r="ABN388" s="90"/>
      <c r="ABO388" s="90"/>
      <c r="ABP388" s="90"/>
      <c r="ABQ388" s="90"/>
      <c r="ABR388" s="90"/>
      <c r="ABS388" s="90"/>
      <c r="ABT388" s="90"/>
      <c r="ABU388" s="90"/>
      <c r="ABV388" s="90"/>
      <c r="ABW388" s="90"/>
      <c r="ABX388" s="90"/>
      <c r="ABY388" s="90"/>
      <c r="ABZ388" s="90"/>
      <c r="ACA388" s="90"/>
      <c r="ACB388" s="90"/>
      <c r="ACC388" s="90"/>
      <c r="ACD388" s="90"/>
      <c r="ACE388" s="90"/>
      <c r="ACF388" s="90"/>
      <c r="ACG388" s="90"/>
      <c r="ACH388" s="90"/>
      <c r="ACI388" s="90"/>
      <c r="ACJ388" s="90"/>
      <c r="ACK388" s="90"/>
      <c r="ACL388" s="90"/>
      <c r="ACM388" s="90"/>
      <c r="ACN388" s="90"/>
      <c r="ACO388" s="90"/>
      <c r="ACP388" s="90"/>
      <c r="ACQ388" s="90"/>
      <c r="ACR388" s="90"/>
      <c r="ACS388" s="90"/>
      <c r="ACT388" s="90"/>
      <c r="ACU388" s="90"/>
      <c r="ACV388" s="90"/>
      <c r="ACW388" s="90"/>
      <c r="ACX388" s="90"/>
      <c r="ACY388" s="90"/>
      <c r="ACZ388" s="90"/>
      <c r="ADA388" s="90"/>
      <c r="ADB388" s="90"/>
      <c r="ADC388" s="90"/>
      <c r="ADD388" s="90"/>
      <c r="ADE388" s="90"/>
      <c r="ADF388" s="90"/>
      <c r="ADG388" s="90"/>
      <c r="ADH388" s="90"/>
      <c r="ADI388" s="90"/>
      <c r="ADJ388" s="90"/>
      <c r="ADK388" s="90"/>
      <c r="ADL388" s="90"/>
      <c r="ADM388" s="90"/>
      <c r="ADN388" s="90"/>
      <c r="ADO388" s="90"/>
      <c r="ADP388" s="90"/>
      <c r="ADQ388" s="90"/>
      <c r="ADR388" s="90"/>
      <c r="ADS388" s="90"/>
      <c r="ADT388" s="90"/>
      <c r="ADU388" s="90"/>
      <c r="ADV388" s="90"/>
      <c r="ADW388" s="90"/>
      <c r="ADX388" s="90"/>
      <c r="ADY388" s="90"/>
      <c r="ADZ388" s="90"/>
      <c r="AEA388" s="90"/>
      <c r="AEB388" s="90"/>
      <c r="AEC388" s="90"/>
      <c r="AED388" s="90"/>
      <c r="AEE388" s="90"/>
      <c r="AEF388" s="90"/>
      <c r="AEG388" s="90"/>
      <c r="AEH388" s="90"/>
      <c r="AEI388" s="90"/>
      <c r="AEJ388" s="90"/>
      <c r="AEK388" s="90"/>
      <c r="AEL388" s="90"/>
      <c r="AEM388" s="90"/>
      <c r="AEN388" s="90"/>
      <c r="AEO388" s="90"/>
      <c r="AEP388" s="90"/>
      <c r="AEQ388" s="90"/>
      <c r="AER388" s="90"/>
      <c r="AES388" s="90"/>
      <c r="AET388" s="90"/>
      <c r="AEU388" s="90"/>
      <c r="AEV388" s="90"/>
      <c r="AEW388" s="90"/>
      <c r="AEX388" s="90"/>
      <c r="AEY388" s="90"/>
      <c r="AEZ388" s="90"/>
      <c r="AFA388" s="90"/>
      <c r="AFB388" s="90"/>
      <c r="AFC388" s="90"/>
      <c r="AFD388" s="90"/>
      <c r="AFE388" s="90"/>
      <c r="AFF388" s="90"/>
      <c r="AFG388" s="90"/>
      <c r="AFH388" s="90"/>
      <c r="AFI388" s="90"/>
      <c r="AFJ388" s="90"/>
      <c r="AFK388" s="90"/>
      <c r="AFL388" s="90"/>
      <c r="AFM388" s="90"/>
      <c r="AFN388" s="90"/>
      <c r="AFO388" s="90"/>
      <c r="AFP388" s="90"/>
      <c r="AFQ388" s="90"/>
      <c r="AFR388" s="90"/>
      <c r="AFS388" s="90"/>
      <c r="AFT388" s="90"/>
      <c r="AFU388" s="90"/>
      <c r="AFV388" s="90"/>
      <c r="AFW388" s="90"/>
      <c r="AFX388" s="90"/>
      <c r="AFY388" s="90"/>
      <c r="AFZ388" s="90"/>
      <c r="AGA388" s="90"/>
      <c r="AGB388" s="90"/>
      <c r="AGC388" s="90"/>
      <c r="AGD388" s="90"/>
      <c r="AGE388" s="90"/>
      <c r="AGF388" s="90"/>
      <c r="AGG388" s="90"/>
      <c r="AGH388" s="90"/>
      <c r="AGI388" s="90"/>
      <c r="AGJ388" s="90"/>
      <c r="AGK388" s="90"/>
      <c r="AGL388" s="90"/>
      <c r="AGM388" s="90"/>
      <c r="AGN388" s="90"/>
      <c r="AGO388" s="90"/>
      <c r="AGP388" s="90"/>
      <c r="AGQ388" s="90"/>
      <c r="AGR388" s="90"/>
      <c r="AGS388" s="90"/>
      <c r="AGT388" s="90"/>
      <c r="AGU388" s="90"/>
      <c r="AGV388" s="90"/>
      <c r="AGW388" s="90"/>
      <c r="AGX388" s="90"/>
      <c r="AGY388" s="90"/>
      <c r="AGZ388" s="90"/>
      <c r="AHA388" s="90"/>
      <c r="AHB388" s="90"/>
      <c r="AHC388" s="90"/>
      <c r="AHD388" s="90"/>
      <c r="AHE388" s="90"/>
      <c r="AHF388" s="90"/>
      <c r="AHG388" s="90"/>
      <c r="AHH388" s="90"/>
      <c r="AHI388" s="90"/>
      <c r="AHJ388" s="90"/>
      <c r="AHK388" s="90"/>
      <c r="AHL388" s="90"/>
      <c r="AHM388" s="90"/>
      <c r="AHN388" s="90"/>
      <c r="AHO388" s="90"/>
      <c r="AHP388" s="90"/>
      <c r="AHQ388" s="90"/>
      <c r="AHR388" s="90"/>
      <c r="AHS388" s="90"/>
      <c r="AHT388" s="90"/>
      <c r="AHU388" s="90"/>
      <c r="AHV388" s="90"/>
      <c r="AHW388" s="90"/>
      <c r="AHX388" s="90"/>
      <c r="AHY388" s="90"/>
      <c r="AHZ388" s="90"/>
      <c r="AIA388" s="90"/>
      <c r="AIB388" s="90"/>
      <c r="AIC388" s="90"/>
      <c r="AID388" s="90"/>
      <c r="AIE388" s="90"/>
      <c r="AIF388" s="90"/>
      <c r="AIG388" s="90"/>
      <c r="AIH388" s="90"/>
      <c r="AII388" s="90"/>
      <c r="AIJ388" s="90"/>
      <c r="AIK388" s="90"/>
      <c r="AIL388" s="90"/>
      <c r="AIM388" s="90"/>
      <c r="AIN388" s="90"/>
      <c r="AIO388" s="90"/>
      <c r="AIP388" s="90"/>
      <c r="AIQ388" s="90"/>
      <c r="AIR388" s="90"/>
      <c r="AIS388" s="90"/>
      <c r="AIT388" s="90"/>
      <c r="AIU388" s="90"/>
      <c r="AIV388" s="90"/>
      <c r="AIW388" s="90"/>
      <c r="AIX388" s="90"/>
      <c r="AIY388" s="90"/>
      <c r="AIZ388" s="90"/>
      <c r="AJA388" s="90"/>
      <c r="AJB388" s="90"/>
      <c r="AJC388" s="90"/>
      <c r="AJD388" s="90"/>
      <c r="AJE388" s="90"/>
      <c r="AJF388" s="90"/>
      <c r="AJG388" s="90"/>
      <c r="AJH388" s="90"/>
      <c r="AJI388" s="90"/>
      <c r="AJJ388" s="90"/>
      <c r="AJK388" s="90"/>
      <c r="AJL388" s="90"/>
      <c r="AJM388" s="90"/>
      <c r="AJN388" s="90"/>
      <c r="AJO388" s="90"/>
      <c r="AJP388" s="90"/>
      <c r="AJQ388" s="90"/>
      <c r="AJR388" s="90"/>
      <c r="AJS388" s="90"/>
      <c r="AJT388" s="90"/>
      <c r="AJU388" s="90"/>
      <c r="AJV388" s="90"/>
      <c r="AJW388" s="90"/>
      <c r="AJX388" s="90"/>
      <c r="AJY388" s="90"/>
      <c r="AJZ388" s="90"/>
      <c r="AKA388" s="90"/>
      <c r="AKB388" s="90"/>
      <c r="AKC388" s="90"/>
      <c r="AKD388" s="90"/>
      <c r="AKE388" s="90"/>
      <c r="AKF388" s="90"/>
      <c r="AKG388" s="90"/>
      <c r="AKH388" s="90"/>
      <c r="AKI388" s="90"/>
      <c r="AKJ388" s="90"/>
      <c r="AKK388" s="90"/>
      <c r="AKL388" s="90"/>
      <c r="AKM388" s="90"/>
      <c r="AKN388" s="90"/>
      <c r="AKO388" s="90"/>
      <c r="AKP388" s="90"/>
      <c r="AKQ388" s="90"/>
      <c r="AKR388" s="90"/>
      <c r="AKS388" s="90"/>
      <c r="AKT388" s="90"/>
      <c r="AKU388" s="90"/>
      <c r="AKV388" s="90"/>
      <c r="AKW388" s="90"/>
      <c r="AKX388" s="90"/>
      <c r="AKY388" s="90"/>
      <c r="AKZ388" s="90"/>
      <c r="ALA388" s="90"/>
      <c r="ALB388" s="90"/>
      <c r="ALC388" s="90"/>
      <c r="ALD388" s="90"/>
      <c r="ALE388" s="90"/>
      <c r="ALF388" s="90"/>
      <c r="ALG388" s="90"/>
      <c r="ALH388" s="90"/>
      <c r="ALI388" s="90"/>
      <c r="ALJ388" s="90"/>
      <c r="ALK388" s="90"/>
      <c r="ALL388" s="90"/>
      <c r="ALM388" s="90"/>
      <c r="ALN388" s="90"/>
      <c r="ALO388" s="90"/>
      <c r="ALP388" s="90"/>
      <c r="ALQ388" s="90"/>
      <c r="ALR388" s="90"/>
      <c r="ALS388" s="90"/>
      <c r="ALT388" s="90"/>
      <c r="ALU388" s="90"/>
      <c r="ALV388" s="90"/>
      <c r="ALW388" s="90"/>
      <c r="ALX388" s="90"/>
      <c r="ALY388" s="90"/>
      <c r="ALZ388" s="90"/>
      <c r="AMA388" s="90"/>
      <c r="AMB388" s="90"/>
      <c r="AMC388" s="90"/>
      <c r="AMD388" s="90"/>
      <c r="AME388" s="90"/>
      <c r="AMF388" s="90"/>
      <c r="AMG388" s="90"/>
      <c r="AMH388" s="90"/>
      <c r="AMI388" s="90"/>
      <c r="AMJ388" s="90"/>
    </row>
    <row r="389" spans="1:1024" x14ac:dyDescent="0.35">
      <c r="A389" s="106">
        <v>43945</v>
      </c>
      <c r="B389" s="102">
        <v>0.5</v>
      </c>
      <c r="C389" s="104">
        <v>2307</v>
      </c>
      <c r="D389" s="90"/>
      <c r="E389" s="90"/>
      <c r="F389" s="90"/>
      <c r="G389" s="90"/>
      <c r="H389" s="90"/>
      <c r="I389" s="90"/>
      <c r="J389" s="90"/>
      <c r="K389" s="90"/>
      <c r="L389" s="90"/>
      <c r="M389" s="90"/>
      <c r="N389" s="90"/>
      <c r="O389" s="90"/>
      <c r="P389" s="90"/>
      <c r="Q389" s="90"/>
      <c r="R389" s="90"/>
      <c r="S389" s="90"/>
      <c r="T389" s="90"/>
      <c r="U389" s="90"/>
      <c r="V389" s="90"/>
      <c r="W389" s="90"/>
      <c r="X389" s="90"/>
      <c r="Y389" s="90"/>
      <c r="Z389" s="90"/>
      <c r="AA389" s="90"/>
      <c r="AB389" s="90"/>
      <c r="AC389" s="90"/>
      <c r="AD389" s="90"/>
      <c r="AE389" s="90"/>
      <c r="AF389" s="90"/>
      <c r="AG389" s="90"/>
      <c r="AH389" s="90"/>
      <c r="AI389" s="90"/>
      <c r="AJ389" s="90"/>
      <c r="AK389" s="90"/>
      <c r="AL389" s="90"/>
      <c r="AM389" s="90"/>
      <c r="AN389" s="90"/>
      <c r="AO389" s="90"/>
      <c r="AP389" s="90"/>
      <c r="AQ389" s="90"/>
      <c r="AR389" s="90"/>
      <c r="AS389" s="90"/>
      <c r="AT389" s="90"/>
      <c r="AU389" s="90"/>
      <c r="AV389" s="90"/>
      <c r="AW389" s="90"/>
      <c r="AX389" s="90"/>
      <c r="AY389" s="90"/>
      <c r="AZ389" s="90"/>
      <c r="BA389" s="90"/>
      <c r="BB389" s="90"/>
      <c r="BC389" s="90"/>
      <c r="BD389" s="90"/>
      <c r="BE389" s="90"/>
      <c r="BF389" s="90"/>
      <c r="BG389" s="90"/>
      <c r="BH389" s="90"/>
      <c r="BI389" s="90"/>
      <c r="BJ389" s="90"/>
      <c r="BK389" s="90"/>
      <c r="BL389" s="90"/>
      <c r="BM389" s="90"/>
      <c r="BN389" s="90"/>
      <c r="BO389" s="90"/>
      <c r="BP389" s="90"/>
      <c r="BQ389" s="90"/>
      <c r="BR389" s="90"/>
      <c r="BS389" s="90"/>
      <c r="BT389" s="90"/>
      <c r="BU389" s="90"/>
      <c r="BV389" s="90"/>
      <c r="BW389" s="90"/>
      <c r="BX389" s="90"/>
      <c r="BY389" s="90"/>
      <c r="BZ389" s="90"/>
      <c r="CA389" s="90"/>
      <c r="CB389" s="90"/>
      <c r="CC389" s="90"/>
      <c r="CD389" s="90"/>
      <c r="CE389" s="90"/>
      <c r="CF389" s="90"/>
      <c r="CG389" s="90"/>
      <c r="CH389" s="90"/>
      <c r="CI389" s="90"/>
      <c r="CJ389" s="90"/>
      <c r="CK389" s="90"/>
      <c r="CL389" s="90"/>
      <c r="CM389" s="90"/>
      <c r="CN389" s="90"/>
      <c r="CO389" s="90"/>
      <c r="CP389" s="90"/>
      <c r="CQ389" s="90"/>
      <c r="CR389" s="90"/>
      <c r="CS389" s="90"/>
      <c r="CT389" s="90"/>
      <c r="CU389" s="90"/>
      <c r="CV389" s="90"/>
      <c r="CW389" s="90"/>
      <c r="CX389" s="90"/>
      <c r="CY389" s="90"/>
      <c r="CZ389" s="90"/>
      <c r="DA389" s="90"/>
      <c r="DB389" s="90"/>
      <c r="DC389" s="90"/>
      <c r="DD389" s="90"/>
      <c r="DE389" s="90"/>
      <c r="DF389" s="90"/>
      <c r="DG389" s="90"/>
      <c r="DH389" s="90"/>
      <c r="DI389" s="90"/>
      <c r="DJ389" s="90"/>
      <c r="DK389" s="90"/>
      <c r="DL389" s="90"/>
      <c r="DM389" s="90"/>
      <c r="DN389" s="90"/>
      <c r="DO389" s="90"/>
      <c r="DP389" s="90"/>
      <c r="DQ389" s="90"/>
      <c r="DR389" s="90"/>
      <c r="DS389" s="90"/>
      <c r="DT389" s="90"/>
      <c r="DU389" s="90"/>
      <c r="DV389" s="90"/>
      <c r="DW389" s="90"/>
      <c r="DX389" s="90"/>
      <c r="DY389" s="90"/>
      <c r="DZ389" s="90"/>
      <c r="EA389" s="90"/>
      <c r="EB389" s="90"/>
      <c r="EC389" s="90"/>
      <c r="ED389" s="90"/>
      <c r="EE389" s="90"/>
      <c r="EF389" s="90"/>
      <c r="EG389" s="90"/>
      <c r="EH389" s="90"/>
      <c r="EI389" s="90"/>
      <c r="EJ389" s="90"/>
      <c r="EK389" s="90"/>
      <c r="EL389" s="90"/>
      <c r="EM389" s="90"/>
      <c r="EN389" s="90"/>
      <c r="EO389" s="90"/>
      <c r="EP389" s="90"/>
      <c r="EQ389" s="90"/>
      <c r="ER389" s="90"/>
      <c r="ES389" s="90"/>
      <c r="ET389" s="90"/>
      <c r="EU389" s="90"/>
      <c r="EV389" s="90"/>
      <c r="EW389" s="90"/>
      <c r="EX389" s="90"/>
      <c r="EY389" s="90"/>
      <c r="EZ389" s="90"/>
      <c r="FA389" s="90"/>
      <c r="FB389" s="90"/>
      <c r="FC389" s="90"/>
      <c r="FD389" s="90"/>
      <c r="FE389" s="90"/>
      <c r="FF389" s="90"/>
      <c r="FG389" s="90"/>
      <c r="FH389" s="90"/>
      <c r="FI389" s="90"/>
      <c r="FJ389" s="90"/>
      <c r="FK389" s="90"/>
      <c r="FL389" s="90"/>
      <c r="FM389" s="90"/>
      <c r="FN389" s="90"/>
      <c r="FO389" s="90"/>
      <c r="FP389" s="90"/>
      <c r="FQ389" s="90"/>
      <c r="FR389" s="90"/>
      <c r="FS389" s="90"/>
      <c r="FT389" s="90"/>
      <c r="FU389" s="90"/>
      <c r="FV389" s="90"/>
      <c r="FW389" s="90"/>
      <c r="FX389" s="90"/>
      <c r="FY389" s="90"/>
      <c r="FZ389" s="90"/>
      <c r="GA389" s="90"/>
      <c r="GB389" s="90"/>
      <c r="GC389" s="90"/>
      <c r="GD389" s="90"/>
      <c r="GE389" s="90"/>
      <c r="GF389" s="90"/>
      <c r="GG389" s="90"/>
      <c r="GH389" s="90"/>
      <c r="GI389" s="90"/>
      <c r="GJ389" s="90"/>
      <c r="GK389" s="90"/>
      <c r="GL389" s="90"/>
      <c r="GM389" s="90"/>
      <c r="GN389" s="90"/>
      <c r="GO389" s="90"/>
      <c r="GP389" s="90"/>
      <c r="GQ389" s="90"/>
      <c r="GR389" s="90"/>
      <c r="GS389" s="90"/>
      <c r="GT389" s="90"/>
      <c r="GU389" s="90"/>
      <c r="GV389" s="90"/>
      <c r="GW389" s="90"/>
      <c r="GX389" s="90"/>
      <c r="GY389" s="90"/>
      <c r="GZ389" s="90"/>
      <c r="HA389" s="90"/>
      <c r="HB389" s="90"/>
      <c r="HC389" s="90"/>
      <c r="HD389" s="90"/>
      <c r="HE389" s="90"/>
      <c r="HF389" s="90"/>
      <c r="HG389" s="90"/>
      <c r="HH389" s="90"/>
      <c r="HI389" s="90"/>
      <c r="HJ389" s="90"/>
      <c r="HK389" s="90"/>
      <c r="HL389" s="90"/>
      <c r="HM389" s="90"/>
      <c r="HN389" s="90"/>
      <c r="HO389" s="90"/>
      <c r="HP389" s="90"/>
      <c r="HQ389" s="90"/>
      <c r="HR389" s="90"/>
      <c r="HS389" s="90"/>
      <c r="HT389" s="90"/>
      <c r="HU389" s="90"/>
      <c r="HV389" s="90"/>
      <c r="HW389" s="90"/>
      <c r="HX389" s="90"/>
      <c r="HY389" s="90"/>
      <c r="HZ389" s="90"/>
      <c r="IA389" s="90"/>
      <c r="IB389" s="90"/>
      <c r="IC389" s="90"/>
      <c r="ID389" s="90"/>
      <c r="IE389" s="90"/>
      <c r="IF389" s="90"/>
      <c r="IG389" s="90"/>
      <c r="IH389" s="90"/>
      <c r="II389" s="90"/>
      <c r="IJ389" s="90"/>
      <c r="IK389" s="90"/>
      <c r="IL389" s="90"/>
      <c r="IM389" s="90"/>
      <c r="IN389" s="90"/>
      <c r="IO389" s="90"/>
      <c r="IP389" s="90"/>
      <c r="IQ389" s="90"/>
      <c r="IR389" s="90"/>
      <c r="IS389" s="90"/>
      <c r="IT389" s="90"/>
      <c r="IU389" s="90"/>
      <c r="IV389" s="90"/>
      <c r="IW389" s="90"/>
      <c r="IX389" s="90"/>
      <c r="IY389" s="90"/>
      <c r="IZ389" s="90"/>
      <c r="JA389" s="90"/>
      <c r="JB389" s="90"/>
      <c r="JC389" s="90"/>
      <c r="JD389" s="90"/>
      <c r="JE389" s="90"/>
      <c r="JF389" s="90"/>
      <c r="JG389" s="90"/>
      <c r="JH389" s="90"/>
      <c r="JI389" s="90"/>
      <c r="JJ389" s="90"/>
      <c r="JK389" s="90"/>
      <c r="JL389" s="90"/>
      <c r="JM389" s="90"/>
      <c r="JN389" s="90"/>
      <c r="JO389" s="90"/>
      <c r="JP389" s="90"/>
      <c r="JQ389" s="90"/>
      <c r="JR389" s="90"/>
      <c r="JS389" s="90"/>
      <c r="JT389" s="90"/>
      <c r="JU389" s="90"/>
      <c r="JV389" s="90"/>
      <c r="JW389" s="90"/>
      <c r="JX389" s="90"/>
      <c r="JY389" s="90"/>
      <c r="JZ389" s="90"/>
      <c r="KA389" s="90"/>
      <c r="KB389" s="90"/>
      <c r="KC389" s="90"/>
      <c r="KD389" s="90"/>
      <c r="KE389" s="90"/>
      <c r="KF389" s="90"/>
      <c r="KG389" s="90"/>
      <c r="KH389" s="90"/>
      <c r="KI389" s="90"/>
      <c r="KJ389" s="90"/>
      <c r="KK389" s="90"/>
      <c r="KL389" s="90"/>
      <c r="KM389" s="90"/>
      <c r="KN389" s="90"/>
      <c r="KO389" s="90"/>
      <c r="KP389" s="90"/>
      <c r="KQ389" s="90"/>
      <c r="KR389" s="90"/>
      <c r="KS389" s="90"/>
      <c r="KT389" s="90"/>
      <c r="KU389" s="90"/>
      <c r="KV389" s="90"/>
      <c r="KW389" s="90"/>
      <c r="KX389" s="90"/>
      <c r="KY389" s="90"/>
      <c r="KZ389" s="90"/>
      <c r="LA389" s="90"/>
      <c r="LB389" s="90"/>
      <c r="LC389" s="90"/>
      <c r="LD389" s="90"/>
      <c r="LE389" s="90"/>
      <c r="LF389" s="90"/>
      <c r="LG389" s="90"/>
      <c r="LH389" s="90"/>
      <c r="LI389" s="90"/>
      <c r="LJ389" s="90"/>
      <c r="LK389" s="90"/>
      <c r="LL389" s="90"/>
      <c r="LM389" s="90"/>
      <c r="LN389" s="90"/>
      <c r="LO389" s="90"/>
      <c r="LP389" s="90"/>
      <c r="LQ389" s="90"/>
      <c r="LR389" s="90"/>
      <c r="LS389" s="90"/>
      <c r="LT389" s="90"/>
      <c r="LU389" s="90"/>
      <c r="LV389" s="90"/>
      <c r="LW389" s="90"/>
      <c r="LX389" s="90"/>
      <c r="LY389" s="90"/>
      <c r="LZ389" s="90"/>
      <c r="MA389" s="90"/>
      <c r="MB389" s="90"/>
      <c r="MC389" s="90"/>
      <c r="MD389" s="90"/>
      <c r="ME389" s="90"/>
      <c r="MF389" s="90"/>
      <c r="MG389" s="90"/>
      <c r="MH389" s="90"/>
      <c r="MI389" s="90"/>
      <c r="MJ389" s="90"/>
      <c r="MK389" s="90"/>
      <c r="ML389" s="90"/>
      <c r="MM389" s="90"/>
      <c r="MN389" s="90"/>
      <c r="MO389" s="90"/>
      <c r="MP389" s="90"/>
      <c r="MQ389" s="90"/>
      <c r="MR389" s="90"/>
      <c r="MS389" s="90"/>
      <c r="MT389" s="90"/>
      <c r="MU389" s="90"/>
      <c r="MV389" s="90"/>
      <c r="MW389" s="90"/>
      <c r="MX389" s="90"/>
      <c r="MY389" s="90"/>
      <c r="MZ389" s="90"/>
      <c r="NA389" s="90"/>
      <c r="NB389" s="90"/>
      <c r="NC389" s="90"/>
      <c r="ND389" s="90"/>
      <c r="NE389" s="90"/>
      <c r="NF389" s="90"/>
      <c r="NG389" s="90"/>
      <c r="NH389" s="90"/>
      <c r="NI389" s="90"/>
      <c r="NJ389" s="90"/>
      <c r="NK389" s="90"/>
      <c r="NL389" s="90"/>
      <c r="NM389" s="90"/>
      <c r="NN389" s="90"/>
      <c r="NO389" s="90"/>
      <c r="NP389" s="90"/>
      <c r="NQ389" s="90"/>
      <c r="NR389" s="90"/>
      <c r="NS389" s="90"/>
      <c r="NT389" s="90"/>
      <c r="NU389" s="90"/>
      <c r="NV389" s="90"/>
      <c r="NW389" s="90"/>
      <c r="NX389" s="90"/>
      <c r="NY389" s="90"/>
      <c r="NZ389" s="90"/>
      <c r="OA389" s="90"/>
      <c r="OB389" s="90"/>
      <c r="OC389" s="90"/>
      <c r="OD389" s="90"/>
      <c r="OE389" s="90"/>
      <c r="OF389" s="90"/>
      <c r="OG389" s="90"/>
      <c r="OH389" s="90"/>
      <c r="OI389" s="90"/>
      <c r="OJ389" s="90"/>
      <c r="OK389" s="90"/>
      <c r="OL389" s="90"/>
      <c r="OM389" s="90"/>
      <c r="ON389" s="90"/>
      <c r="OO389" s="90"/>
      <c r="OP389" s="90"/>
      <c r="OQ389" s="90"/>
      <c r="OR389" s="90"/>
      <c r="OS389" s="90"/>
      <c r="OT389" s="90"/>
      <c r="OU389" s="90"/>
      <c r="OV389" s="90"/>
      <c r="OW389" s="90"/>
      <c r="OX389" s="90"/>
      <c r="OY389" s="90"/>
      <c r="OZ389" s="90"/>
      <c r="PA389" s="90"/>
      <c r="PB389" s="90"/>
      <c r="PC389" s="90"/>
      <c r="PD389" s="90"/>
      <c r="PE389" s="90"/>
      <c r="PF389" s="90"/>
      <c r="PG389" s="90"/>
      <c r="PH389" s="90"/>
      <c r="PI389" s="90"/>
      <c r="PJ389" s="90"/>
      <c r="PK389" s="90"/>
      <c r="PL389" s="90"/>
      <c r="PM389" s="90"/>
      <c r="PN389" s="90"/>
      <c r="PO389" s="90"/>
      <c r="PP389" s="90"/>
      <c r="PQ389" s="90"/>
      <c r="PR389" s="90"/>
      <c r="PS389" s="90"/>
      <c r="PT389" s="90"/>
      <c r="PU389" s="90"/>
      <c r="PV389" s="90"/>
      <c r="PW389" s="90"/>
      <c r="PX389" s="90"/>
      <c r="PY389" s="90"/>
      <c r="PZ389" s="90"/>
      <c r="QA389" s="90"/>
      <c r="QB389" s="90"/>
      <c r="QC389" s="90"/>
      <c r="QD389" s="90"/>
      <c r="QE389" s="90"/>
      <c r="QF389" s="90"/>
      <c r="QG389" s="90"/>
      <c r="QH389" s="90"/>
      <c r="QI389" s="90"/>
      <c r="QJ389" s="90"/>
      <c r="QK389" s="90"/>
      <c r="QL389" s="90"/>
      <c r="QM389" s="90"/>
      <c r="QN389" s="90"/>
      <c r="QO389" s="90"/>
      <c r="QP389" s="90"/>
      <c r="QQ389" s="90"/>
      <c r="QR389" s="90"/>
      <c r="QS389" s="90"/>
      <c r="QT389" s="90"/>
      <c r="QU389" s="90"/>
      <c r="QV389" s="90"/>
      <c r="QW389" s="90"/>
      <c r="QX389" s="90"/>
      <c r="QY389" s="90"/>
      <c r="QZ389" s="90"/>
      <c r="RA389" s="90"/>
      <c r="RB389" s="90"/>
      <c r="RC389" s="90"/>
      <c r="RD389" s="90"/>
      <c r="RE389" s="90"/>
      <c r="RF389" s="90"/>
      <c r="RG389" s="90"/>
      <c r="RH389" s="90"/>
      <c r="RI389" s="90"/>
      <c r="RJ389" s="90"/>
      <c r="RK389" s="90"/>
      <c r="RL389" s="90"/>
      <c r="RM389" s="90"/>
      <c r="RN389" s="90"/>
      <c r="RO389" s="90"/>
      <c r="RP389" s="90"/>
      <c r="RQ389" s="90"/>
      <c r="RR389" s="90"/>
      <c r="RS389" s="90"/>
      <c r="RT389" s="90"/>
      <c r="RU389" s="90"/>
      <c r="RV389" s="90"/>
      <c r="RW389" s="90"/>
      <c r="RX389" s="90"/>
      <c r="RY389" s="90"/>
      <c r="RZ389" s="90"/>
      <c r="SA389" s="90"/>
      <c r="SB389" s="90"/>
      <c r="SC389" s="90"/>
      <c r="SD389" s="90"/>
      <c r="SE389" s="90"/>
      <c r="SF389" s="90"/>
      <c r="SG389" s="90"/>
      <c r="SH389" s="90"/>
      <c r="SI389" s="90"/>
      <c r="SJ389" s="90"/>
      <c r="SK389" s="90"/>
      <c r="SL389" s="90"/>
      <c r="SM389" s="90"/>
      <c r="SN389" s="90"/>
      <c r="SO389" s="90"/>
      <c r="SP389" s="90"/>
      <c r="SQ389" s="90"/>
      <c r="SR389" s="90"/>
      <c r="SS389" s="90"/>
      <c r="ST389" s="90"/>
      <c r="SU389" s="90"/>
      <c r="SV389" s="90"/>
      <c r="SW389" s="90"/>
      <c r="SX389" s="90"/>
      <c r="SY389" s="90"/>
      <c r="SZ389" s="90"/>
      <c r="TA389" s="90"/>
      <c r="TB389" s="90"/>
      <c r="TC389" s="90"/>
      <c r="TD389" s="90"/>
      <c r="TE389" s="90"/>
      <c r="TF389" s="90"/>
      <c r="TG389" s="90"/>
      <c r="TH389" s="90"/>
      <c r="TI389" s="90"/>
      <c r="TJ389" s="90"/>
      <c r="TK389" s="90"/>
      <c r="TL389" s="90"/>
      <c r="TM389" s="90"/>
      <c r="TN389" s="90"/>
      <c r="TO389" s="90"/>
      <c r="TP389" s="90"/>
      <c r="TQ389" s="90"/>
      <c r="TR389" s="90"/>
      <c r="TS389" s="90"/>
      <c r="TT389" s="90"/>
      <c r="TU389" s="90"/>
      <c r="TV389" s="90"/>
      <c r="TW389" s="90"/>
      <c r="TX389" s="90"/>
      <c r="TY389" s="90"/>
      <c r="TZ389" s="90"/>
      <c r="UA389" s="90"/>
      <c r="UB389" s="90"/>
      <c r="UC389" s="90"/>
      <c r="UD389" s="90"/>
      <c r="UE389" s="90"/>
      <c r="UF389" s="90"/>
      <c r="UG389" s="90"/>
      <c r="UH389" s="90"/>
      <c r="UI389" s="90"/>
      <c r="UJ389" s="90"/>
      <c r="UK389" s="90"/>
      <c r="UL389" s="90"/>
      <c r="UM389" s="90"/>
      <c r="UN389" s="90"/>
      <c r="UO389" s="90"/>
      <c r="UP389" s="90"/>
      <c r="UQ389" s="90"/>
      <c r="UR389" s="90"/>
      <c r="US389" s="90"/>
      <c r="UT389" s="90"/>
      <c r="UU389" s="90"/>
      <c r="UV389" s="90"/>
      <c r="UW389" s="90"/>
      <c r="UX389" s="90"/>
      <c r="UY389" s="90"/>
      <c r="UZ389" s="90"/>
      <c r="VA389" s="90"/>
      <c r="VB389" s="90"/>
      <c r="VC389" s="90"/>
      <c r="VD389" s="90"/>
      <c r="VE389" s="90"/>
      <c r="VF389" s="90"/>
      <c r="VG389" s="90"/>
      <c r="VH389" s="90"/>
      <c r="VI389" s="90"/>
      <c r="VJ389" s="90"/>
      <c r="VK389" s="90"/>
      <c r="VL389" s="90"/>
      <c r="VM389" s="90"/>
      <c r="VN389" s="90"/>
      <c r="VO389" s="90"/>
      <c r="VP389" s="90"/>
      <c r="VQ389" s="90"/>
      <c r="VR389" s="90"/>
      <c r="VS389" s="90"/>
      <c r="VT389" s="90"/>
      <c r="VU389" s="90"/>
      <c r="VV389" s="90"/>
      <c r="VW389" s="90"/>
      <c r="VX389" s="90"/>
      <c r="VY389" s="90"/>
      <c r="VZ389" s="90"/>
      <c r="WA389" s="90"/>
      <c r="WB389" s="90"/>
      <c r="WC389" s="90"/>
      <c r="WD389" s="90"/>
      <c r="WE389" s="90"/>
      <c r="WF389" s="90"/>
      <c r="WG389" s="90"/>
      <c r="WH389" s="90"/>
      <c r="WI389" s="90"/>
      <c r="WJ389" s="90"/>
      <c r="WK389" s="90"/>
      <c r="WL389" s="90"/>
      <c r="WM389" s="90"/>
      <c r="WN389" s="90"/>
      <c r="WO389" s="90"/>
      <c r="WP389" s="90"/>
      <c r="WQ389" s="90"/>
      <c r="WR389" s="90"/>
      <c r="WS389" s="90"/>
      <c r="WT389" s="90"/>
      <c r="WU389" s="90"/>
      <c r="WV389" s="90"/>
      <c r="WW389" s="90"/>
      <c r="WX389" s="90"/>
      <c r="WY389" s="90"/>
      <c r="WZ389" s="90"/>
      <c r="XA389" s="90"/>
      <c r="XB389" s="90"/>
      <c r="XC389" s="90"/>
      <c r="XD389" s="90"/>
      <c r="XE389" s="90"/>
      <c r="XF389" s="90"/>
      <c r="XG389" s="90"/>
      <c r="XH389" s="90"/>
      <c r="XI389" s="90"/>
      <c r="XJ389" s="90"/>
      <c r="XK389" s="90"/>
      <c r="XL389" s="90"/>
      <c r="XM389" s="90"/>
      <c r="XN389" s="90"/>
      <c r="XO389" s="90"/>
      <c r="XP389" s="90"/>
      <c r="XQ389" s="90"/>
      <c r="XR389" s="90"/>
      <c r="XS389" s="90"/>
      <c r="XT389" s="90"/>
      <c r="XU389" s="90"/>
      <c r="XV389" s="90"/>
      <c r="XW389" s="90"/>
      <c r="XX389" s="90"/>
      <c r="XY389" s="90"/>
      <c r="XZ389" s="90"/>
      <c r="YA389" s="90"/>
      <c r="YB389" s="90"/>
      <c r="YC389" s="90"/>
      <c r="YD389" s="90"/>
      <c r="YE389" s="90"/>
      <c r="YF389" s="90"/>
      <c r="YG389" s="90"/>
      <c r="YH389" s="90"/>
      <c r="YI389" s="90"/>
      <c r="YJ389" s="90"/>
      <c r="YK389" s="90"/>
      <c r="YL389" s="90"/>
      <c r="YM389" s="90"/>
      <c r="YN389" s="90"/>
      <c r="YO389" s="90"/>
      <c r="YP389" s="90"/>
      <c r="YQ389" s="90"/>
      <c r="YR389" s="90"/>
      <c r="YS389" s="90"/>
      <c r="YT389" s="90"/>
      <c r="YU389" s="90"/>
      <c r="YV389" s="90"/>
      <c r="YW389" s="90"/>
      <c r="YX389" s="90"/>
      <c r="YY389" s="90"/>
      <c r="YZ389" s="90"/>
      <c r="ZA389" s="90"/>
      <c r="ZB389" s="90"/>
      <c r="ZC389" s="90"/>
      <c r="ZD389" s="90"/>
      <c r="ZE389" s="90"/>
      <c r="ZF389" s="90"/>
      <c r="ZG389" s="90"/>
      <c r="ZH389" s="90"/>
      <c r="ZI389" s="90"/>
      <c r="ZJ389" s="90"/>
      <c r="ZK389" s="90"/>
      <c r="ZL389" s="90"/>
      <c r="ZM389" s="90"/>
      <c r="ZN389" s="90"/>
      <c r="ZO389" s="90"/>
      <c r="ZP389" s="90"/>
      <c r="ZQ389" s="90"/>
      <c r="ZR389" s="90"/>
      <c r="ZS389" s="90"/>
      <c r="ZT389" s="90"/>
      <c r="ZU389" s="90"/>
      <c r="ZV389" s="90"/>
      <c r="ZW389" s="90"/>
      <c r="ZX389" s="90"/>
      <c r="ZY389" s="90"/>
      <c r="ZZ389" s="90"/>
      <c r="AAA389" s="90"/>
      <c r="AAB389" s="90"/>
      <c r="AAC389" s="90"/>
      <c r="AAD389" s="90"/>
      <c r="AAE389" s="90"/>
      <c r="AAF389" s="90"/>
      <c r="AAG389" s="90"/>
      <c r="AAH389" s="90"/>
      <c r="AAI389" s="90"/>
      <c r="AAJ389" s="90"/>
      <c r="AAK389" s="90"/>
      <c r="AAL389" s="90"/>
      <c r="AAM389" s="90"/>
      <c r="AAN389" s="90"/>
      <c r="AAO389" s="90"/>
      <c r="AAP389" s="90"/>
      <c r="AAQ389" s="90"/>
      <c r="AAR389" s="90"/>
      <c r="AAS389" s="90"/>
      <c r="AAT389" s="90"/>
      <c r="AAU389" s="90"/>
      <c r="AAV389" s="90"/>
      <c r="AAW389" s="90"/>
      <c r="AAX389" s="90"/>
      <c r="AAY389" s="90"/>
      <c r="AAZ389" s="90"/>
      <c r="ABA389" s="90"/>
      <c r="ABB389" s="90"/>
      <c r="ABC389" s="90"/>
      <c r="ABD389" s="90"/>
      <c r="ABE389" s="90"/>
      <c r="ABF389" s="90"/>
      <c r="ABG389" s="90"/>
      <c r="ABH389" s="90"/>
      <c r="ABI389" s="90"/>
      <c r="ABJ389" s="90"/>
      <c r="ABK389" s="90"/>
      <c r="ABL389" s="90"/>
      <c r="ABM389" s="90"/>
      <c r="ABN389" s="90"/>
      <c r="ABO389" s="90"/>
      <c r="ABP389" s="90"/>
      <c r="ABQ389" s="90"/>
      <c r="ABR389" s="90"/>
      <c r="ABS389" s="90"/>
      <c r="ABT389" s="90"/>
      <c r="ABU389" s="90"/>
      <c r="ABV389" s="90"/>
      <c r="ABW389" s="90"/>
      <c r="ABX389" s="90"/>
      <c r="ABY389" s="90"/>
      <c r="ABZ389" s="90"/>
      <c r="ACA389" s="90"/>
      <c r="ACB389" s="90"/>
      <c r="ACC389" s="90"/>
      <c r="ACD389" s="90"/>
      <c r="ACE389" s="90"/>
      <c r="ACF389" s="90"/>
      <c r="ACG389" s="90"/>
      <c r="ACH389" s="90"/>
      <c r="ACI389" s="90"/>
      <c r="ACJ389" s="90"/>
      <c r="ACK389" s="90"/>
      <c r="ACL389" s="90"/>
      <c r="ACM389" s="90"/>
      <c r="ACN389" s="90"/>
      <c r="ACO389" s="90"/>
      <c r="ACP389" s="90"/>
      <c r="ACQ389" s="90"/>
      <c r="ACR389" s="90"/>
      <c r="ACS389" s="90"/>
      <c r="ACT389" s="90"/>
      <c r="ACU389" s="90"/>
      <c r="ACV389" s="90"/>
      <c r="ACW389" s="90"/>
      <c r="ACX389" s="90"/>
      <c r="ACY389" s="90"/>
      <c r="ACZ389" s="90"/>
      <c r="ADA389" s="90"/>
      <c r="ADB389" s="90"/>
      <c r="ADC389" s="90"/>
      <c r="ADD389" s="90"/>
      <c r="ADE389" s="90"/>
      <c r="ADF389" s="90"/>
      <c r="ADG389" s="90"/>
      <c r="ADH389" s="90"/>
      <c r="ADI389" s="90"/>
      <c r="ADJ389" s="90"/>
      <c r="ADK389" s="90"/>
      <c r="ADL389" s="90"/>
      <c r="ADM389" s="90"/>
      <c r="ADN389" s="90"/>
      <c r="ADO389" s="90"/>
      <c r="ADP389" s="90"/>
      <c r="ADQ389" s="90"/>
      <c r="ADR389" s="90"/>
      <c r="ADS389" s="90"/>
      <c r="ADT389" s="90"/>
      <c r="ADU389" s="90"/>
      <c r="ADV389" s="90"/>
      <c r="ADW389" s="90"/>
      <c r="ADX389" s="90"/>
      <c r="ADY389" s="90"/>
      <c r="ADZ389" s="90"/>
      <c r="AEA389" s="90"/>
      <c r="AEB389" s="90"/>
      <c r="AEC389" s="90"/>
      <c r="AED389" s="90"/>
      <c r="AEE389" s="90"/>
      <c r="AEF389" s="90"/>
      <c r="AEG389" s="90"/>
      <c r="AEH389" s="90"/>
      <c r="AEI389" s="90"/>
      <c r="AEJ389" s="90"/>
      <c r="AEK389" s="90"/>
      <c r="AEL389" s="90"/>
      <c r="AEM389" s="90"/>
      <c r="AEN389" s="90"/>
      <c r="AEO389" s="90"/>
      <c r="AEP389" s="90"/>
      <c r="AEQ389" s="90"/>
      <c r="AER389" s="90"/>
      <c r="AES389" s="90"/>
      <c r="AET389" s="90"/>
      <c r="AEU389" s="90"/>
      <c r="AEV389" s="90"/>
      <c r="AEW389" s="90"/>
      <c r="AEX389" s="90"/>
      <c r="AEY389" s="90"/>
      <c r="AEZ389" s="90"/>
      <c r="AFA389" s="90"/>
      <c r="AFB389" s="90"/>
      <c r="AFC389" s="90"/>
      <c r="AFD389" s="90"/>
      <c r="AFE389" s="90"/>
      <c r="AFF389" s="90"/>
      <c r="AFG389" s="90"/>
      <c r="AFH389" s="90"/>
      <c r="AFI389" s="90"/>
      <c r="AFJ389" s="90"/>
      <c r="AFK389" s="90"/>
      <c r="AFL389" s="90"/>
      <c r="AFM389" s="90"/>
      <c r="AFN389" s="90"/>
      <c r="AFO389" s="90"/>
      <c r="AFP389" s="90"/>
      <c r="AFQ389" s="90"/>
      <c r="AFR389" s="90"/>
      <c r="AFS389" s="90"/>
      <c r="AFT389" s="90"/>
      <c r="AFU389" s="90"/>
      <c r="AFV389" s="90"/>
      <c r="AFW389" s="90"/>
      <c r="AFX389" s="90"/>
      <c r="AFY389" s="90"/>
      <c r="AFZ389" s="90"/>
      <c r="AGA389" s="90"/>
      <c r="AGB389" s="90"/>
      <c r="AGC389" s="90"/>
      <c r="AGD389" s="90"/>
      <c r="AGE389" s="90"/>
      <c r="AGF389" s="90"/>
      <c r="AGG389" s="90"/>
      <c r="AGH389" s="90"/>
      <c r="AGI389" s="90"/>
      <c r="AGJ389" s="90"/>
      <c r="AGK389" s="90"/>
      <c r="AGL389" s="90"/>
      <c r="AGM389" s="90"/>
      <c r="AGN389" s="90"/>
      <c r="AGO389" s="90"/>
      <c r="AGP389" s="90"/>
      <c r="AGQ389" s="90"/>
      <c r="AGR389" s="90"/>
      <c r="AGS389" s="90"/>
      <c r="AGT389" s="90"/>
      <c r="AGU389" s="90"/>
      <c r="AGV389" s="90"/>
      <c r="AGW389" s="90"/>
      <c r="AGX389" s="90"/>
      <c r="AGY389" s="90"/>
      <c r="AGZ389" s="90"/>
      <c r="AHA389" s="90"/>
      <c r="AHB389" s="90"/>
      <c r="AHC389" s="90"/>
      <c r="AHD389" s="90"/>
      <c r="AHE389" s="90"/>
      <c r="AHF389" s="90"/>
      <c r="AHG389" s="90"/>
      <c r="AHH389" s="90"/>
      <c r="AHI389" s="90"/>
      <c r="AHJ389" s="90"/>
      <c r="AHK389" s="90"/>
      <c r="AHL389" s="90"/>
      <c r="AHM389" s="90"/>
      <c r="AHN389" s="90"/>
      <c r="AHO389" s="90"/>
      <c r="AHP389" s="90"/>
      <c r="AHQ389" s="90"/>
      <c r="AHR389" s="90"/>
      <c r="AHS389" s="90"/>
      <c r="AHT389" s="90"/>
      <c r="AHU389" s="90"/>
      <c r="AHV389" s="90"/>
      <c r="AHW389" s="90"/>
      <c r="AHX389" s="90"/>
      <c r="AHY389" s="90"/>
      <c r="AHZ389" s="90"/>
      <c r="AIA389" s="90"/>
      <c r="AIB389" s="90"/>
      <c r="AIC389" s="90"/>
      <c r="AID389" s="90"/>
      <c r="AIE389" s="90"/>
      <c r="AIF389" s="90"/>
      <c r="AIG389" s="90"/>
      <c r="AIH389" s="90"/>
      <c r="AII389" s="90"/>
      <c r="AIJ389" s="90"/>
      <c r="AIK389" s="90"/>
      <c r="AIL389" s="90"/>
      <c r="AIM389" s="90"/>
      <c r="AIN389" s="90"/>
      <c r="AIO389" s="90"/>
      <c r="AIP389" s="90"/>
      <c r="AIQ389" s="90"/>
      <c r="AIR389" s="90"/>
      <c r="AIS389" s="90"/>
      <c r="AIT389" s="90"/>
      <c r="AIU389" s="90"/>
      <c r="AIV389" s="90"/>
      <c r="AIW389" s="90"/>
      <c r="AIX389" s="90"/>
      <c r="AIY389" s="90"/>
      <c r="AIZ389" s="90"/>
      <c r="AJA389" s="90"/>
      <c r="AJB389" s="90"/>
      <c r="AJC389" s="90"/>
      <c r="AJD389" s="90"/>
      <c r="AJE389" s="90"/>
      <c r="AJF389" s="90"/>
      <c r="AJG389" s="90"/>
      <c r="AJH389" s="90"/>
      <c r="AJI389" s="90"/>
      <c r="AJJ389" s="90"/>
      <c r="AJK389" s="90"/>
      <c r="AJL389" s="90"/>
      <c r="AJM389" s="90"/>
      <c r="AJN389" s="90"/>
      <c r="AJO389" s="90"/>
      <c r="AJP389" s="90"/>
      <c r="AJQ389" s="90"/>
      <c r="AJR389" s="90"/>
      <c r="AJS389" s="90"/>
      <c r="AJT389" s="90"/>
      <c r="AJU389" s="90"/>
      <c r="AJV389" s="90"/>
      <c r="AJW389" s="90"/>
      <c r="AJX389" s="90"/>
      <c r="AJY389" s="90"/>
      <c r="AJZ389" s="90"/>
      <c r="AKA389" s="90"/>
      <c r="AKB389" s="90"/>
      <c r="AKC389" s="90"/>
      <c r="AKD389" s="90"/>
      <c r="AKE389" s="90"/>
      <c r="AKF389" s="90"/>
      <c r="AKG389" s="90"/>
      <c r="AKH389" s="90"/>
      <c r="AKI389" s="90"/>
      <c r="AKJ389" s="90"/>
      <c r="AKK389" s="90"/>
      <c r="AKL389" s="90"/>
      <c r="AKM389" s="90"/>
      <c r="AKN389" s="90"/>
      <c r="AKO389" s="90"/>
      <c r="AKP389" s="90"/>
      <c r="AKQ389" s="90"/>
      <c r="AKR389" s="90"/>
      <c r="AKS389" s="90"/>
      <c r="AKT389" s="90"/>
      <c r="AKU389" s="90"/>
      <c r="AKV389" s="90"/>
      <c r="AKW389" s="90"/>
      <c r="AKX389" s="90"/>
      <c r="AKY389" s="90"/>
      <c r="AKZ389" s="90"/>
      <c r="ALA389" s="90"/>
      <c r="ALB389" s="90"/>
      <c r="ALC389" s="90"/>
      <c r="ALD389" s="90"/>
      <c r="ALE389" s="90"/>
      <c r="ALF389" s="90"/>
      <c r="ALG389" s="90"/>
      <c r="ALH389" s="90"/>
      <c r="ALI389" s="90"/>
      <c r="ALJ389" s="90"/>
      <c r="ALK389" s="90"/>
      <c r="ALL389" s="90"/>
      <c r="ALM389" s="90"/>
      <c r="ALN389" s="90"/>
      <c r="ALO389" s="90"/>
      <c r="ALP389" s="90"/>
      <c r="ALQ389" s="90"/>
      <c r="ALR389" s="90"/>
      <c r="ALS389" s="90"/>
      <c r="ALT389" s="90"/>
      <c r="ALU389" s="90"/>
      <c r="ALV389" s="90"/>
      <c r="ALW389" s="90"/>
      <c r="ALX389" s="90"/>
      <c r="ALY389" s="90"/>
      <c r="ALZ389" s="90"/>
      <c r="AMA389" s="90"/>
      <c r="AMB389" s="90"/>
      <c r="AMC389" s="90"/>
      <c r="AMD389" s="90"/>
      <c r="AME389" s="90"/>
      <c r="AMF389" s="90"/>
      <c r="AMG389" s="90"/>
      <c r="AMH389" s="90"/>
      <c r="AMI389" s="90"/>
      <c r="AMJ389" s="90"/>
    </row>
    <row r="390" spans="1:1024" x14ac:dyDescent="0.35">
      <c r="A390" s="106">
        <v>43944</v>
      </c>
      <c r="B390" s="102">
        <v>0.5</v>
      </c>
      <c r="C390" s="104">
        <v>2151</v>
      </c>
      <c r="D390" s="90"/>
      <c r="E390" s="90"/>
      <c r="F390" s="90"/>
      <c r="G390" s="90"/>
      <c r="H390" s="90"/>
      <c r="I390" s="90"/>
      <c r="J390" s="90"/>
      <c r="K390" s="90"/>
      <c r="L390" s="90"/>
      <c r="M390" s="90"/>
      <c r="N390" s="90"/>
      <c r="O390" s="90"/>
      <c r="P390" s="90"/>
      <c r="Q390" s="90"/>
      <c r="R390" s="90"/>
      <c r="S390" s="90"/>
      <c r="T390" s="90"/>
      <c r="U390" s="90"/>
      <c r="V390" s="90"/>
      <c r="W390" s="90"/>
      <c r="X390" s="90"/>
      <c r="Y390" s="90"/>
      <c r="Z390" s="90"/>
      <c r="AA390" s="90"/>
      <c r="AB390" s="90"/>
      <c r="AC390" s="90"/>
      <c r="AD390" s="90"/>
      <c r="AE390" s="90"/>
      <c r="AF390" s="90"/>
      <c r="AG390" s="90"/>
      <c r="AH390" s="90"/>
      <c r="AI390" s="90"/>
      <c r="AJ390" s="90"/>
      <c r="AK390" s="90"/>
      <c r="AL390" s="90"/>
      <c r="AM390" s="90"/>
      <c r="AN390" s="90"/>
      <c r="AO390" s="90"/>
      <c r="AP390" s="90"/>
      <c r="AQ390" s="90"/>
      <c r="AR390" s="90"/>
      <c r="AS390" s="90"/>
      <c r="AT390" s="90"/>
      <c r="AU390" s="90"/>
      <c r="AV390" s="90"/>
      <c r="AW390" s="90"/>
      <c r="AX390" s="90"/>
      <c r="AY390" s="90"/>
      <c r="AZ390" s="90"/>
      <c r="BA390" s="90"/>
      <c r="BB390" s="90"/>
      <c r="BC390" s="90"/>
      <c r="BD390" s="90"/>
      <c r="BE390" s="90"/>
      <c r="BF390" s="90"/>
      <c r="BG390" s="90"/>
      <c r="BH390" s="90"/>
      <c r="BI390" s="90"/>
      <c r="BJ390" s="90"/>
      <c r="BK390" s="90"/>
      <c r="BL390" s="90"/>
      <c r="BM390" s="90"/>
      <c r="BN390" s="90"/>
      <c r="BO390" s="90"/>
      <c r="BP390" s="90"/>
      <c r="BQ390" s="90"/>
      <c r="BR390" s="90"/>
      <c r="BS390" s="90"/>
      <c r="BT390" s="90"/>
      <c r="BU390" s="90"/>
      <c r="BV390" s="90"/>
      <c r="BW390" s="90"/>
      <c r="BX390" s="90"/>
      <c r="BY390" s="90"/>
      <c r="BZ390" s="90"/>
      <c r="CA390" s="90"/>
      <c r="CB390" s="90"/>
      <c r="CC390" s="90"/>
      <c r="CD390" s="90"/>
      <c r="CE390" s="90"/>
      <c r="CF390" s="90"/>
      <c r="CG390" s="90"/>
      <c r="CH390" s="90"/>
      <c r="CI390" s="90"/>
      <c r="CJ390" s="90"/>
      <c r="CK390" s="90"/>
      <c r="CL390" s="90"/>
      <c r="CM390" s="90"/>
      <c r="CN390" s="90"/>
      <c r="CO390" s="90"/>
      <c r="CP390" s="90"/>
      <c r="CQ390" s="90"/>
      <c r="CR390" s="90"/>
      <c r="CS390" s="90"/>
      <c r="CT390" s="90"/>
      <c r="CU390" s="90"/>
      <c r="CV390" s="90"/>
      <c r="CW390" s="90"/>
      <c r="CX390" s="90"/>
      <c r="CY390" s="90"/>
      <c r="CZ390" s="90"/>
      <c r="DA390" s="90"/>
      <c r="DB390" s="90"/>
      <c r="DC390" s="90"/>
      <c r="DD390" s="90"/>
      <c r="DE390" s="90"/>
      <c r="DF390" s="90"/>
      <c r="DG390" s="90"/>
      <c r="DH390" s="90"/>
      <c r="DI390" s="90"/>
      <c r="DJ390" s="90"/>
      <c r="DK390" s="90"/>
      <c r="DL390" s="90"/>
      <c r="DM390" s="90"/>
      <c r="DN390" s="90"/>
      <c r="DO390" s="90"/>
      <c r="DP390" s="90"/>
      <c r="DQ390" s="90"/>
      <c r="DR390" s="90"/>
      <c r="DS390" s="90"/>
      <c r="DT390" s="90"/>
      <c r="DU390" s="90"/>
      <c r="DV390" s="90"/>
      <c r="DW390" s="90"/>
      <c r="DX390" s="90"/>
      <c r="DY390" s="90"/>
      <c r="DZ390" s="90"/>
      <c r="EA390" s="90"/>
      <c r="EB390" s="90"/>
      <c r="EC390" s="90"/>
      <c r="ED390" s="90"/>
      <c r="EE390" s="90"/>
      <c r="EF390" s="90"/>
      <c r="EG390" s="90"/>
      <c r="EH390" s="90"/>
      <c r="EI390" s="90"/>
      <c r="EJ390" s="90"/>
      <c r="EK390" s="90"/>
      <c r="EL390" s="90"/>
      <c r="EM390" s="90"/>
      <c r="EN390" s="90"/>
      <c r="EO390" s="90"/>
      <c r="EP390" s="90"/>
      <c r="EQ390" s="90"/>
      <c r="ER390" s="90"/>
      <c r="ES390" s="90"/>
      <c r="ET390" s="90"/>
      <c r="EU390" s="90"/>
      <c r="EV390" s="90"/>
      <c r="EW390" s="90"/>
      <c r="EX390" s="90"/>
      <c r="EY390" s="90"/>
      <c r="EZ390" s="90"/>
      <c r="FA390" s="90"/>
      <c r="FB390" s="90"/>
      <c r="FC390" s="90"/>
      <c r="FD390" s="90"/>
      <c r="FE390" s="90"/>
      <c r="FF390" s="90"/>
      <c r="FG390" s="90"/>
      <c r="FH390" s="90"/>
      <c r="FI390" s="90"/>
      <c r="FJ390" s="90"/>
      <c r="FK390" s="90"/>
      <c r="FL390" s="90"/>
      <c r="FM390" s="90"/>
      <c r="FN390" s="90"/>
      <c r="FO390" s="90"/>
      <c r="FP390" s="90"/>
      <c r="FQ390" s="90"/>
      <c r="FR390" s="90"/>
      <c r="FS390" s="90"/>
      <c r="FT390" s="90"/>
      <c r="FU390" s="90"/>
      <c r="FV390" s="90"/>
      <c r="FW390" s="90"/>
      <c r="FX390" s="90"/>
      <c r="FY390" s="90"/>
      <c r="FZ390" s="90"/>
      <c r="GA390" s="90"/>
      <c r="GB390" s="90"/>
      <c r="GC390" s="90"/>
      <c r="GD390" s="90"/>
      <c r="GE390" s="90"/>
      <c r="GF390" s="90"/>
      <c r="GG390" s="90"/>
      <c r="GH390" s="90"/>
      <c r="GI390" s="90"/>
      <c r="GJ390" s="90"/>
      <c r="GK390" s="90"/>
      <c r="GL390" s="90"/>
      <c r="GM390" s="90"/>
      <c r="GN390" s="90"/>
      <c r="GO390" s="90"/>
      <c r="GP390" s="90"/>
      <c r="GQ390" s="90"/>
      <c r="GR390" s="90"/>
      <c r="GS390" s="90"/>
      <c r="GT390" s="90"/>
      <c r="GU390" s="90"/>
      <c r="GV390" s="90"/>
      <c r="GW390" s="90"/>
      <c r="GX390" s="90"/>
      <c r="GY390" s="90"/>
      <c r="GZ390" s="90"/>
      <c r="HA390" s="90"/>
      <c r="HB390" s="90"/>
      <c r="HC390" s="90"/>
      <c r="HD390" s="90"/>
      <c r="HE390" s="90"/>
      <c r="HF390" s="90"/>
      <c r="HG390" s="90"/>
      <c r="HH390" s="90"/>
      <c r="HI390" s="90"/>
      <c r="HJ390" s="90"/>
      <c r="HK390" s="90"/>
      <c r="HL390" s="90"/>
      <c r="HM390" s="90"/>
      <c r="HN390" s="90"/>
      <c r="HO390" s="90"/>
      <c r="HP390" s="90"/>
      <c r="HQ390" s="90"/>
      <c r="HR390" s="90"/>
      <c r="HS390" s="90"/>
      <c r="HT390" s="90"/>
      <c r="HU390" s="90"/>
      <c r="HV390" s="90"/>
      <c r="HW390" s="90"/>
      <c r="HX390" s="90"/>
      <c r="HY390" s="90"/>
      <c r="HZ390" s="90"/>
      <c r="IA390" s="90"/>
      <c r="IB390" s="90"/>
      <c r="IC390" s="90"/>
      <c r="ID390" s="90"/>
      <c r="IE390" s="90"/>
      <c r="IF390" s="90"/>
      <c r="IG390" s="90"/>
      <c r="IH390" s="90"/>
      <c r="II390" s="90"/>
      <c r="IJ390" s="90"/>
      <c r="IK390" s="90"/>
      <c r="IL390" s="90"/>
      <c r="IM390" s="90"/>
      <c r="IN390" s="90"/>
      <c r="IO390" s="90"/>
      <c r="IP390" s="90"/>
      <c r="IQ390" s="90"/>
      <c r="IR390" s="90"/>
      <c r="IS390" s="90"/>
      <c r="IT390" s="90"/>
      <c r="IU390" s="90"/>
      <c r="IV390" s="90"/>
      <c r="IW390" s="90"/>
      <c r="IX390" s="90"/>
      <c r="IY390" s="90"/>
      <c r="IZ390" s="90"/>
      <c r="JA390" s="90"/>
      <c r="JB390" s="90"/>
      <c r="JC390" s="90"/>
      <c r="JD390" s="90"/>
      <c r="JE390" s="90"/>
      <c r="JF390" s="90"/>
      <c r="JG390" s="90"/>
      <c r="JH390" s="90"/>
      <c r="JI390" s="90"/>
      <c r="JJ390" s="90"/>
      <c r="JK390" s="90"/>
      <c r="JL390" s="90"/>
      <c r="JM390" s="90"/>
      <c r="JN390" s="90"/>
      <c r="JO390" s="90"/>
      <c r="JP390" s="90"/>
      <c r="JQ390" s="90"/>
      <c r="JR390" s="90"/>
      <c r="JS390" s="90"/>
      <c r="JT390" s="90"/>
      <c r="JU390" s="90"/>
      <c r="JV390" s="90"/>
      <c r="JW390" s="90"/>
      <c r="JX390" s="90"/>
      <c r="JY390" s="90"/>
      <c r="JZ390" s="90"/>
      <c r="KA390" s="90"/>
      <c r="KB390" s="90"/>
      <c r="KC390" s="90"/>
      <c r="KD390" s="90"/>
      <c r="KE390" s="90"/>
      <c r="KF390" s="90"/>
      <c r="KG390" s="90"/>
      <c r="KH390" s="90"/>
      <c r="KI390" s="90"/>
      <c r="KJ390" s="90"/>
      <c r="KK390" s="90"/>
      <c r="KL390" s="90"/>
      <c r="KM390" s="90"/>
      <c r="KN390" s="90"/>
      <c r="KO390" s="90"/>
      <c r="KP390" s="90"/>
      <c r="KQ390" s="90"/>
      <c r="KR390" s="90"/>
      <c r="KS390" s="90"/>
      <c r="KT390" s="90"/>
      <c r="KU390" s="90"/>
      <c r="KV390" s="90"/>
      <c r="KW390" s="90"/>
      <c r="KX390" s="90"/>
      <c r="KY390" s="90"/>
      <c r="KZ390" s="90"/>
      <c r="LA390" s="90"/>
      <c r="LB390" s="90"/>
      <c r="LC390" s="90"/>
      <c r="LD390" s="90"/>
      <c r="LE390" s="90"/>
      <c r="LF390" s="90"/>
      <c r="LG390" s="90"/>
      <c r="LH390" s="90"/>
      <c r="LI390" s="90"/>
      <c r="LJ390" s="90"/>
      <c r="LK390" s="90"/>
      <c r="LL390" s="90"/>
      <c r="LM390" s="90"/>
      <c r="LN390" s="90"/>
      <c r="LO390" s="90"/>
      <c r="LP390" s="90"/>
      <c r="LQ390" s="90"/>
      <c r="LR390" s="90"/>
      <c r="LS390" s="90"/>
      <c r="LT390" s="90"/>
      <c r="LU390" s="90"/>
      <c r="LV390" s="90"/>
      <c r="LW390" s="90"/>
      <c r="LX390" s="90"/>
      <c r="LY390" s="90"/>
      <c r="LZ390" s="90"/>
      <c r="MA390" s="90"/>
      <c r="MB390" s="90"/>
      <c r="MC390" s="90"/>
      <c r="MD390" s="90"/>
      <c r="ME390" s="90"/>
      <c r="MF390" s="90"/>
      <c r="MG390" s="90"/>
      <c r="MH390" s="90"/>
      <c r="MI390" s="90"/>
      <c r="MJ390" s="90"/>
      <c r="MK390" s="90"/>
      <c r="ML390" s="90"/>
      <c r="MM390" s="90"/>
      <c r="MN390" s="90"/>
      <c r="MO390" s="90"/>
      <c r="MP390" s="90"/>
      <c r="MQ390" s="90"/>
      <c r="MR390" s="90"/>
      <c r="MS390" s="90"/>
      <c r="MT390" s="90"/>
      <c r="MU390" s="90"/>
      <c r="MV390" s="90"/>
      <c r="MW390" s="90"/>
      <c r="MX390" s="90"/>
      <c r="MY390" s="90"/>
      <c r="MZ390" s="90"/>
      <c r="NA390" s="90"/>
      <c r="NB390" s="90"/>
      <c r="NC390" s="90"/>
      <c r="ND390" s="90"/>
      <c r="NE390" s="90"/>
      <c r="NF390" s="90"/>
      <c r="NG390" s="90"/>
      <c r="NH390" s="90"/>
      <c r="NI390" s="90"/>
      <c r="NJ390" s="90"/>
      <c r="NK390" s="90"/>
      <c r="NL390" s="90"/>
      <c r="NM390" s="90"/>
      <c r="NN390" s="90"/>
      <c r="NO390" s="90"/>
      <c r="NP390" s="90"/>
      <c r="NQ390" s="90"/>
      <c r="NR390" s="90"/>
      <c r="NS390" s="90"/>
      <c r="NT390" s="90"/>
      <c r="NU390" s="90"/>
      <c r="NV390" s="90"/>
      <c r="NW390" s="90"/>
      <c r="NX390" s="90"/>
      <c r="NY390" s="90"/>
      <c r="NZ390" s="90"/>
      <c r="OA390" s="90"/>
      <c r="OB390" s="90"/>
      <c r="OC390" s="90"/>
      <c r="OD390" s="90"/>
      <c r="OE390" s="90"/>
      <c r="OF390" s="90"/>
      <c r="OG390" s="90"/>
      <c r="OH390" s="90"/>
      <c r="OI390" s="90"/>
      <c r="OJ390" s="90"/>
      <c r="OK390" s="90"/>
      <c r="OL390" s="90"/>
      <c r="OM390" s="90"/>
      <c r="ON390" s="90"/>
      <c r="OO390" s="90"/>
      <c r="OP390" s="90"/>
      <c r="OQ390" s="90"/>
      <c r="OR390" s="90"/>
      <c r="OS390" s="90"/>
      <c r="OT390" s="90"/>
      <c r="OU390" s="90"/>
      <c r="OV390" s="90"/>
      <c r="OW390" s="90"/>
      <c r="OX390" s="90"/>
      <c r="OY390" s="90"/>
      <c r="OZ390" s="90"/>
      <c r="PA390" s="90"/>
      <c r="PB390" s="90"/>
      <c r="PC390" s="90"/>
      <c r="PD390" s="90"/>
      <c r="PE390" s="90"/>
      <c r="PF390" s="90"/>
      <c r="PG390" s="90"/>
      <c r="PH390" s="90"/>
      <c r="PI390" s="90"/>
      <c r="PJ390" s="90"/>
      <c r="PK390" s="90"/>
      <c r="PL390" s="90"/>
      <c r="PM390" s="90"/>
      <c r="PN390" s="90"/>
      <c r="PO390" s="90"/>
      <c r="PP390" s="90"/>
      <c r="PQ390" s="90"/>
      <c r="PR390" s="90"/>
      <c r="PS390" s="90"/>
      <c r="PT390" s="90"/>
      <c r="PU390" s="90"/>
      <c r="PV390" s="90"/>
      <c r="PW390" s="90"/>
      <c r="PX390" s="90"/>
      <c r="PY390" s="90"/>
      <c r="PZ390" s="90"/>
      <c r="QA390" s="90"/>
      <c r="QB390" s="90"/>
      <c r="QC390" s="90"/>
      <c r="QD390" s="90"/>
      <c r="QE390" s="90"/>
      <c r="QF390" s="90"/>
      <c r="QG390" s="90"/>
      <c r="QH390" s="90"/>
      <c r="QI390" s="90"/>
      <c r="QJ390" s="90"/>
      <c r="QK390" s="90"/>
      <c r="QL390" s="90"/>
      <c r="QM390" s="90"/>
      <c r="QN390" s="90"/>
      <c r="QO390" s="90"/>
      <c r="QP390" s="90"/>
      <c r="QQ390" s="90"/>
      <c r="QR390" s="90"/>
      <c r="QS390" s="90"/>
      <c r="QT390" s="90"/>
      <c r="QU390" s="90"/>
      <c r="QV390" s="90"/>
      <c r="QW390" s="90"/>
      <c r="QX390" s="90"/>
      <c r="QY390" s="90"/>
      <c r="QZ390" s="90"/>
      <c r="RA390" s="90"/>
      <c r="RB390" s="90"/>
      <c r="RC390" s="90"/>
      <c r="RD390" s="90"/>
      <c r="RE390" s="90"/>
      <c r="RF390" s="90"/>
      <c r="RG390" s="90"/>
      <c r="RH390" s="90"/>
      <c r="RI390" s="90"/>
      <c r="RJ390" s="90"/>
      <c r="RK390" s="90"/>
      <c r="RL390" s="90"/>
      <c r="RM390" s="90"/>
      <c r="RN390" s="90"/>
      <c r="RO390" s="90"/>
      <c r="RP390" s="90"/>
      <c r="RQ390" s="90"/>
      <c r="RR390" s="90"/>
      <c r="RS390" s="90"/>
      <c r="RT390" s="90"/>
      <c r="RU390" s="90"/>
      <c r="RV390" s="90"/>
      <c r="RW390" s="90"/>
      <c r="RX390" s="90"/>
      <c r="RY390" s="90"/>
      <c r="RZ390" s="90"/>
      <c r="SA390" s="90"/>
      <c r="SB390" s="90"/>
      <c r="SC390" s="90"/>
      <c r="SD390" s="90"/>
      <c r="SE390" s="90"/>
      <c r="SF390" s="90"/>
      <c r="SG390" s="90"/>
      <c r="SH390" s="90"/>
      <c r="SI390" s="90"/>
      <c r="SJ390" s="90"/>
      <c r="SK390" s="90"/>
      <c r="SL390" s="90"/>
      <c r="SM390" s="90"/>
      <c r="SN390" s="90"/>
      <c r="SO390" s="90"/>
      <c r="SP390" s="90"/>
      <c r="SQ390" s="90"/>
      <c r="SR390" s="90"/>
      <c r="SS390" s="90"/>
      <c r="ST390" s="90"/>
      <c r="SU390" s="90"/>
      <c r="SV390" s="90"/>
      <c r="SW390" s="90"/>
      <c r="SX390" s="90"/>
      <c r="SY390" s="90"/>
      <c r="SZ390" s="90"/>
      <c r="TA390" s="90"/>
      <c r="TB390" s="90"/>
      <c r="TC390" s="90"/>
      <c r="TD390" s="90"/>
      <c r="TE390" s="90"/>
      <c r="TF390" s="90"/>
      <c r="TG390" s="90"/>
      <c r="TH390" s="90"/>
      <c r="TI390" s="90"/>
      <c r="TJ390" s="90"/>
      <c r="TK390" s="90"/>
      <c r="TL390" s="90"/>
      <c r="TM390" s="90"/>
      <c r="TN390" s="90"/>
      <c r="TO390" s="90"/>
      <c r="TP390" s="90"/>
      <c r="TQ390" s="90"/>
      <c r="TR390" s="90"/>
      <c r="TS390" s="90"/>
      <c r="TT390" s="90"/>
      <c r="TU390" s="90"/>
      <c r="TV390" s="90"/>
      <c r="TW390" s="90"/>
      <c r="TX390" s="90"/>
      <c r="TY390" s="90"/>
      <c r="TZ390" s="90"/>
      <c r="UA390" s="90"/>
      <c r="UB390" s="90"/>
      <c r="UC390" s="90"/>
      <c r="UD390" s="90"/>
      <c r="UE390" s="90"/>
      <c r="UF390" s="90"/>
      <c r="UG390" s="90"/>
      <c r="UH390" s="90"/>
      <c r="UI390" s="90"/>
      <c r="UJ390" s="90"/>
      <c r="UK390" s="90"/>
      <c r="UL390" s="90"/>
      <c r="UM390" s="90"/>
      <c r="UN390" s="90"/>
      <c r="UO390" s="90"/>
      <c r="UP390" s="90"/>
      <c r="UQ390" s="90"/>
      <c r="UR390" s="90"/>
      <c r="US390" s="90"/>
      <c r="UT390" s="90"/>
      <c r="UU390" s="90"/>
      <c r="UV390" s="90"/>
      <c r="UW390" s="90"/>
      <c r="UX390" s="90"/>
      <c r="UY390" s="90"/>
      <c r="UZ390" s="90"/>
      <c r="VA390" s="90"/>
      <c r="VB390" s="90"/>
      <c r="VC390" s="90"/>
      <c r="VD390" s="90"/>
      <c r="VE390" s="90"/>
      <c r="VF390" s="90"/>
      <c r="VG390" s="90"/>
      <c r="VH390" s="90"/>
      <c r="VI390" s="90"/>
      <c r="VJ390" s="90"/>
      <c r="VK390" s="90"/>
      <c r="VL390" s="90"/>
      <c r="VM390" s="90"/>
      <c r="VN390" s="90"/>
      <c r="VO390" s="90"/>
      <c r="VP390" s="90"/>
      <c r="VQ390" s="90"/>
      <c r="VR390" s="90"/>
      <c r="VS390" s="90"/>
      <c r="VT390" s="90"/>
      <c r="VU390" s="90"/>
      <c r="VV390" s="90"/>
      <c r="VW390" s="90"/>
      <c r="VX390" s="90"/>
      <c r="VY390" s="90"/>
      <c r="VZ390" s="90"/>
      <c r="WA390" s="90"/>
      <c r="WB390" s="90"/>
      <c r="WC390" s="90"/>
      <c r="WD390" s="90"/>
      <c r="WE390" s="90"/>
      <c r="WF390" s="90"/>
      <c r="WG390" s="90"/>
      <c r="WH390" s="90"/>
      <c r="WI390" s="90"/>
      <c r="WJ390" s="90"/>
      <c r="WK390" s="90"/>
      <c r="WL390" s="90"/>
      <c r="WM390" s="90"/>
      <c r="WN390" s="90"/>
      <c r="WO390" s="90"/>
      <c r="WP390" s="90"/>
      <c r="WQ390" s="90"/>
      <c r="WR390" s="90"/>
      <c r="WS390" s="90"/>
      <c r="WT390" s="90"/>
      <c r="WU390" s="90"/>
      <c r="WV390" s="90"/>
      <c r="WW390" s="90"/>
      <c r="WX390" s="90"/>
      <c r="WY390" s="90"/>
      <c r="WZ390" s="90"/>
      <c r="XA390" s="90"/>
      <c r="XB390" s="90"/>
      <c r="XC390" s="90"/>
      <c r="XD390" s="90"/>
      <c r="XE390" s="90"/>
      <c r="XF390" s="90"/>
      <c r="XG390" s="90"/>
      <c r="XH390" s="90"/>
      <c r="XI390" s="90"/>
      <c r="XJ390" s="90"/>
      <c r="XK390" s="90"/>
      <c r="XL390" s="90"/>
      <c r="XM390" s="90"/>
      <c r="XN390" s="90"/>
      <c r="XO390" s="90"/>
      <c r="XP390" s="90"/>
      <c r="XQ390" s="90"/>
      <c r="XR390" s="90"/>
      <c r="XS390" s="90"/>
      <c r="XT390" s="90"/>
      <c r="XU390" s="90"/>
      <c r="XV390" s="90"/>
      <c r="XW390" s="90"/>
      <c r="XX390" s="90"/>
      <c r="XY390" s="90"/>
      <c r="XZ390" s="90"/>
      <c r="YA390" s="90"/>
      <c r="YB390" s="90"/>
      <c r="YC390" s="90"/>
      <c r="YD390" s="90"/>
      <c r="YE390" s="90"/>
      <c r="YF390" s="90"/>
      <c r="YG390" s="90"/>
      <c r="YH390" s="90"/>
      <c r="YI390" s="90"/>
      <c r="YJ390" s="90"/>
      <c r="YK390" s="90"/>
      <c r="YL390" s="90"/>
      <c r="YM390" s="90"/>
      <c r="YN390" s="90"/>
      <c r="YO390" s="90"/>
      <c r="YP390" s="90"/>
      <c r="YQ390" s="90"/>
      <c r="YR390" s="90"/>
      <c r="YS390" s="90"/>
      <c r="YT390" s="90"/>
      <c r="YU390" s="90"/>
      <c r="YV390" s="90"/>
      <c r="YW390" s="90"/>
      <c r="YX390" s="90"/>
      <c r="YY390" s="90"/>
      <c r="YZ390" s="90"/>
      <c r="ZA390" s="90"/>
      <c r="ZB390" s="90"/>
      <c r="ZC390" s="90"/>
      <c r="ZD390" s="90"/>
      <c r="ZE390" s="90"/>
      <c r="ZF390" s="90"/>
      <c r="ZG390" s="90"/>
      <c r="ZH390" s="90"/>
      <c r="ZI390" s="90"/>
      <c r="ZJ390" s="90"/>
      <c r="ZK390" s="90"/>
      <c r="ZL390" s="90"/>
      <c r="ZM390" s="90"/>
      <c r="ZN390" s="90"/>
      <c r="ZO390" s="90"/>
      <c r="ZP390" s="90"/>
      <c r="ZQ390" s="90"/>
      <c r="ZR390" s="90"/>
      <c r="ZS390" s="90"/>
      <c r="ZT390" s="90"/>
      <c r="ZU390" s="90"/>
      <c r="ZV390" s="90"/>
      <c r="ZW390" s="90"/>
      <c r="ZX390" s="90"/>
      <c r="ZY390" s="90"/>
      <c r="ZZ390" s="90"/>
      <c r="AAA390" s="90"/>
      <c r="AAB390" s="90"/>
      <c r="AAC390" s="90"/>
      <c r="AAD390" s="90"/>
      <c r="AAE390" s="90"/>
      <c r="AAF390" s="90"/>
      <c r="AAG390" s="90"/>
      <c r="AAH390" s="90"/>
      <c r="AAI390" s="90"/>
      <c r="AAJ390" s="90"/>
      <c r="AAK390" s="90"/>
      <c r="AAL390" s="90"/>
      <c r="AAM390" s="90"/>
      <c r="AAN390" s="90"/>
      <c r="AAO390" s="90"/>
      <c r="AAP390" s="90"/>
      <c r="AAQ390" s="90"/>
      <c r="AAR390" s="90"/>
      <c r="AAS390" s="90"/>
      <c r="AAT390" s="90"/>
      <c r="AAU390" s="90"/>
      <c r="AAV390" s="90"/>
      <c r="AAW390" s="90"/>
      <c r="AAX390" s="90"/>
      <c r="AAY390" s="90"/>
      <c r="AAZ390" s="90"/>
      <c r="ABA390" s="90"/>
      <c r="ABB390" s="90"/>
      <c r="ABC390" s="90"/>
      <c r="ABD390" s="90"/>
      <c r="ABE390" s="90"/>
      <c r="ABF390" s="90"/>
      <c r="ABG390" s="90"/>
      <c r="ABH390" s="90"/>
      <c r="ABI390" s="90"/>
      <c r="ABJ390" s="90"/>
      <c r="ABK390" s="90"/>
      <c r="ABL390" s="90"/>
      <c r="ABM390" s="90"/>
      <c r="ABN390" s="90"/>
      <c r="ABO390" s="90"/>
      <c r="ABP390" s="90"/>
      <c r="ABQ390" s="90"/>
      <c r="ABR390" s="90"/>
      <c r="ABS390" s="90"/>
      <c r="ABT390" s="90"/>
      <c r="ABU390" s="90"/>
      <c r="ABV390" s="90"/>
      <c r="ABW390" s="90"/>
      <c r="ABX390" s="90"/>
      <c r="ABY390" s="90"/>
      <c r="ABZ390" s="90"/>
      <c r="ACA390" s="90"/>
      <c r="ACB390" s="90"/>
      <c r="ACC390" s="90"/>
      <c r="ACD390" s="90"/>
      <c r="ACE390" s="90"/>
      <c r="ACF390" s="90"/>
      <c r="ACG390" s="90"/>
      <c r="ACH390" s="90"/>
      <c r="ACI390" s="90"/>
      <c r="ACJ390" s="90"/>
      <c r="ACK390" s="90"/>
      <c r="ACL390" s="90"/>
      <c r="ACM390" s="90"/>
      <c r="ACN390" s="90"/>
      <c r="ACO390" s="90"/>
      <c r="ACP390" s="90"/>
      <c r="ACQ390" s="90"/>
      <c r="ACR390" s="90"/>
      <c r="ACS390" s="90"/>
      <c r="ACT390" s="90"/>
      <c r="ACU390" s="90"/>
      <c r="ACV390" s="90"/>
      <c r="ACW390" s="90"/>
      <c r="ACX390" s="90"/>
      <c r="ACY390" s="90"/>
      <c r="ACZ390" s="90"/>
      <c r="ADA390" s="90"/>
      <c r="ADB390" s="90"/>
      <c r="ADC390" s="90"/>
      <c r="ADD390" s="90"/>
      <c r="ADE390" s="90"/>
      <c r="ADF390" s="90"/>
      <c r="ADG390" s="90"/>
      <c r="ADH390" s="90"/>
      <c r="ADI390" s="90"/>
      <c r="ADJ390" s="90"/>
      <c r="ADK390" s="90"/>
      <c r="ADL390" s="90"/>
      <c r="ADM390" s="90"/>
      <c r="ADN390" s="90"/>
      <c r="ADO390" s="90"/>
      <c r="ADP390" s="90"/>
      <c r="ADQ390" s="90"/>
      <c r="ADR390" s="90"/>
      <c r="ADS390" s="90"/>
      <c r="ADT390" s="90"/>
      <c r="ADU390" s="90"/>
      <c r="ADV390" s="90"/>
      <c r="ADW390" s="90"/>
      <c r="ADX390" s="90"/>
      <c r="ADY390" s="90"/>
      <c r="ADZ390" s="90"/>
      <c r="AEA390" s="90"/>
      <c r="AEB390" s="90"/>
      <c r="AEC390" s="90"/>
      <c r="AED390" s="90"/>
      <c r="AEE390" s="90"/>
      <c r="AEF390" s="90"/>
      <c r="AEG390" s="90"/>
      <c r="AEH390" s="90"/>
      <c r="AEI390" s="90"/>
      <c r="AEJ390" s="90"/>
      <c r="AEK390" s="90"/>
      <c r="AEL390" s="90"/>
      <c r="AEM390" s="90"/>
      <c r="AEN390" s="90"/>
      <c r="AEO390" s="90"/>
      <c r="AEP390" s="90"/>
      <c r="AEQ390" s="90"/>
      <c r="AER390" s="90"/>
      <c r="AES390" s="90"/>
      <c r="AET390" s="90"/>
      <c r="AEU390" s="90"/>
      <c r="AEV390" s="90"/>
      <c r="AEW390" s="90"/>
      <c r="AEX390" s="90"/>
      <c r="AEY390" s="90"/>
      <c r="AEZ390" s="90"/>
      <c r="AFA390" s="90"/>
      <c r="AFB390" s="90"/>
      <c r="AFC390" s="90"/>
      <c r="AFD390" s="90"/>
      <c r="AFE390" s="90"/>
      <c r="AFF390" s="90"/>
      <c r="AFG390" s="90"/>
      <c r="AFH390" s="90"/>
      <c r="AFI390" s="90"/>
      <c r="AFJ390" s="90"/>
      <c r="AFK390" s="90"/>
      <c r="AFL390" s="90"/>
      <c r="AFM390" s="90"/>
      <c r="AFN390" s="90"/>
      <c r="AFO390" s="90"/>
      <c r="AFP390" s="90"/>
      <c r="AFQ390" s="90"/>
      <c r="AFR390" s="90"/>
      <c r="AFS390" s="90"/>
      <c r="AFT390" s="90"/>
      <c r="AFU390" s="90"/>
      <c r="AFV390" s="90"/>
      <c r="AFW390" s="90"/>
      <c r="AFX390" s="90"/>
      <c r="AFY390" s="90"/>
      <c r="AFZ390" s="90"/>
      <c r="AGA390" s="90"/>
      <c r="AGB390" s="90"/>
      <c r="AGC390" s="90"/>
      <c r="AGD390" s="90"/>
      <c r="AGE390" s="90"/>
      <c r="AGF390" s="90"/>
      <c r="AGG390" s="90"/>
      <c r="AGH390" s="90"/>
      <c r="AGI390" s="90"/>
      <c r="AGJ390" s="90"/>
      <c r="AGK390" s="90"/>
      <c r="AGL390" s="90"/>
      <c r="AGM390" s="90"/>
      <c r="AGN390" s="90"/>
      <c r="AGO390" s="90"/>
      <c r="AGP390" s="90"/>
      <c r="AGQ390" s="90"/>
      <c r="AGR390" s="90"/>
      <c r="AGS390" s="90"/>
      <c r="AGT390" s="90"/>
      <c r="AGU390" s="90"/>
      <c r="AGV390" s="90"/>
      <c r="AGW390" s="90"/>
      <c r="AGX390" s="90"/>
      <c r="AGY390" s="90"/>
      <c r="AGZ390" s="90"/>
      <c r="AHA390" s="90"/>
      <c r="AHB390" s="90"/>
      <c r="AHC390" s="90"/>
      <c r="AHD390" s="90"/>
      <c r="AHE390" s="90"/>
      <c r="AHF390" s="90"/>
      <c r="AHG390" s="90"/>
      <c r="AHH390" s="90"/>
      <c r="AHI390" s="90"/>
      <c r="AHJ390" s="90"/>
      <c r="AHK390" s="90"/>
      <c r="AHL390" s="90"/>
      <c r="AHM390" s="90"/>
      <c r="AHN390" s="90"/>
      <c r="AHO390" s="90"/>
      <c r="AHP390" s="90"/>
      <c r="AHQ390" s="90"/>
      <c r="AHR390" s="90"/>
      <c r="AHS390" s="90"/>
      <c r="AHT390" s="90"/>
      <c r="AHU390" s="90"/>
      <c r="AHV390" s="90"/>
      <c r="AHW390" s="90"/>
      <c r="AHX390" s="90"/>
      <c r="AHY390" s="90"/>
      <c r="AHZ390" s="90"/>
      <c r="AIA390" s="90"/>
      <c r="AIB390" s="90"/>
      <c r="AIC390" s="90"/>
      <c r="AID390" s="90"/>
      <c r="AIE390" s="90"/>
      <c r="AIF390" s="90"/>
      <c r="AIG390" s="90"/>
      <c r="AIH390" s="90"/>
      <c r="AII390" s="90"/>
      <c r="AIJ390" s="90"/>
      <c r="AIK390" s="90"/>
      <c r="AIL390" s="90"/>
      <c r="AIM390" s="90"/>
      <c r="AIN390" s="90"/>
      <c r="AIO390" s="90"/>
      <c r="AIP390" s="90"/>
      <c r="AIQ390" s="90"/>
      <c r="AIR390" s="90"/>
      <c r="AIS390" s="90"/>
      <c r="AIT390" s="90"/>
      <c r="AIU390" s="90"/>
      <c r="AIV390" s="90"/>
      <c r="AIW390" s="90"/>
      <c r="AIX390" s="90"/>
      <c r="AIY390" s="90"/>
      <c r="AIZ390" s="90"/>
      <c r="AJA390" s="90"/>
      <c r="AJB390" s="90"/>
      <c r="AJC390" s="90"/>
      <c r="AJD390" s="90"/>
      <c r="AJE390" s="90"/>
      <c r="AJF390" s="90"/>
      <c r="AJG390" s="90"/>
      <c r="AJH390" s="90"/>
      <c r="AJI390" s="90"/>
      <c r="AJJ390" s="90"/>
      <c r="AJK390" s="90"/>
      <c r="AJL390" s="90"/>
      <c r="AJM390" s="90"/>
      <c r="AJN390" s="90"/>
      <c r="AJO390" s="90"/>
      <c r="AJP390" s="90"/>
      <c r="AJQ390" s="90"/>
      <c r="AJR390" s="90"/>
      <c r="AJS390" s="90"/>
      <c r="AJT390" s="90"/>
      <c r="AJU390" s="90"/>
      <c r="AJV390" s="90"/>
      <c r="AJW390" s="90"/>
      <c r="AJX390" s="90"/>
      <c r="AJY390" s="90"/>
      <c r="AJZ390" s="90"/>
      <c r="AKA390" s="90"/>
      <c r="AKB390" s="90"/>
      <c r="AKC390" s="90"/>
      <c r="AKD390" s="90"/>
      <c r="AKE390" s="90"/>
      <c r="AKF390" s="90"/>
      <c r="AKG390" s="90"/>
      <c r="AKH390" s="90"/>
      <c r="AKI390" s="90"/>
      <c r="AKJ390" s="90"/>
      <c r="AKK390" s="90"/>
      <c r="AKL390" s="90"/>
      <c r="AKM390" s="90"/>
      <c r="AKN390" s="90"/>
      <c r="AKO390" s="90"/>
      <c r="AKP390" s="90"/>
      <c r="AKQ390" s="90"/>
      <c r="AKR390" s="90"/>
      <c r="AKS390" s="90"/>
      <c r="AKT390" s="90"/>
      <c r="AKU390" s="90"/>
      <c r="AKV390" s="90"/>
      <c r="AKW390" s="90"/>
      <c r="AKX390" s="90"/>
      <c r="AKY390" s="90"/>
      <c r="AKZ390" s="90"/>
      <c r="ALA390" s="90"/>
      <c r="ALB390" s="90"/>
      <c r="ALC390" s="90"/>
      <c r="ALD390" s="90"/>
      <c r="ALE390" s="90"/>
      <c r="ALF390" s="90"/>
      <c r="ALG390" s="90"/>
      <c r="ALH390" s="90"/>
      <c r="ALI390" s="90"/>
      <c r="ALJ390" s="90"/>
      <c r="ALK390" s="90"/>
      <c r="ALL390" s="90"/>
      <c r="ALM390" s="90"/>
      <c r="ALN390" s="90"/>
      <c r="ALO390" s="90"/>
      <c r="ALP390" s="90"/>
      <c r="ALQ390" s="90"/>
      <c r="ALR390" s="90"/>
      <c r="ALS390" s="90"/>
      <c r="ALT390" s="90"/>
      <c r="ALU390" s="90"/>
      <c r="ALV390" s="90"/>
      <c r="ALW390" s="90"/>
      <c r="ALX390" s="90"/>
      <c r="ALY390" s="90"/>
      <c r="ALZ390" s="90"/>
      <c r="AMA390" s="90"/>
      <c r="AMB390" s="90"/>
      <c r="AMC390" s="90"/>
      <c r="AMD390" s="90"/>
      <c r="AME390" s="90"/>
      <c r="AMF390" s="90"/>
      <c r="AMG390" s="90"/>
      <c r="AMH390" s="90"/>
      <c r="AMI390" s="90"/>
      <c r="AMJ390" s="90"/>
    </row>
    <row r="391" spans="1:1024" x14ac:dyDescent="0.35">
      <c r="A391" s="106">
        <v>43943</v>
      </c>
      <c r="B391" s="102">
        <v>0.5</v>
      </c>
      <c r="C391" s="104">
        <v>1979</v>
      </c>
      <c r="D391" s="90"/>
      <c r="E391" s="90"/>
      <c r="F391" s="90"/>
      <c r="G391" s="90"/>
      <c r="H391" s="90"/>
      <c r="I391" s="90"/>
      <c r="J391" s="90"/>
      <c r="K391" s="90"/>
      <c r="L391" s="90"/>
      <c r="M391" s="90"/>
      <c r="N391" s="90"/>
      <c r="O391" s="90"/>
      <c r="P391" s="90"/>
      <c r="Q391" s="90"/>
      <c r="R391" s="90"/>
      <c r="S391" s="90"/>
      <c r="T391" s="90"/>
      <c r="U391" s="90"/>
      <c r="V391" s="90"/>
      <c r="W391" s="90"/>
      <c r="X391" s="90"/>
      <c r="Y391" s="90"/>
      <c r="Z391" s="90"/>
      <c r="AA391" s="90"/>
      <c r="AB391" s="90"/>
      <c r="AC391" s="90"/>
      <c r="AD391" s="90"/>
      <c r="AE391" s="90"/>
      <c r="AF391" s="90"/>
      <c r="AG391" s="90"/>
      <c r="AH391" s="90"/>
      <c r="AI391" s="90"/>
      <c r="AJ391" s="90"/>
      <c r="AK391" s="90"/>
      <c r="AL391" s="90"/>
      <c r="AM391" s="90"/>
      <c r="AN391" s="90"/>
      <c r="AO391" s="90"/>
      <c r="AP391" s="90"/>
      <c r="AQ391" s="90"/>
      <c r="AR391" s="90"/>
      <c r="AS391" s="90"/>
      <c r="AT391" s="90"/>
      <c r="AU391" s="90"/>
      <c r="AV391" s="90"/>
      <c r="AW391" s="90"/>
      <c r="AX391" s="90"/>
      <c r="AY391" s="90"/>
      <c r="AZ391" s="90"/>
      <c r="BA391" s="90"/>
      <c r="BB391" s="90"/>
      <c r="BC391" s="90"/>
      <c r="BD391" s="90"/>
      <c r="BE391" s="90"/>
      <c r="BF391" s="90"/>
      <c r="BG391" s="90"/>
      <c r="BH391" s="90"/>
      <c r="BI391" s="90"/>
      <c r="BJ391" s="90"/>
      <c r="BK391" s="90"/>
      <c r="BL391" s="90"/>
      <c r="BM391" s="90"/>
      <c r="BN391" s="90"/>
      <c r="BO391" s="90"/>
      <c r="BP391" s="90"/>
      <c r="BQ391" s="90"/>
      <c r="BR391" s="90"/>
      <c r="BS391" s="90"/>
      <c r="BT391" s="90"/>
      <c r="BU391" s="90"/>
      <c r="BV391" s="90"/>
      <c r="BW391" s="90"/>
      <c r="BX391" s="90"/>
      <c r="BY391" s="90"/>
      <c r="BZ391" s="90"/>
      <c r="CA391" s="90"/>
      <c r="CB391" s="90"/>
      <c r="CC391" s="90"/>
      <c r="CD391" s="90"/>
      <c r="CE391" s="90"/>
      <c r="CF391" s="90"/>
      <c r="CG391" s="90"/>
      <c r="CH391" s="90"/>
      <c r="CI391" s="90"/>
      <c r="CJ391" s="90"/>
      <c r="CK391" s="90"/>
      <c r="CL391" s="90"/>
      <c r="CM391" s="90"/>
      <c r="CN391" s="90"/>
      <c r="CO391" s="90"/>
      <c r="CP391" s="90"/>
      <c r="CQ391" s="90"/>
      <c r="CR391" s="90"/>
      <c r="CS391" s="90"/>
      <c r="CT391" s="90"/>
      <c r="CU391" s="90"/>
      <c r="CV391" s="90"/>
      <c r="CW391" s="90"/>
      <c r="CX391" s="90"/>
      <c r="CY391" s="90"/>
      <c r="CZ391" s="90"/>
      <c r="DA391" s="90"/>
      <c r="DB391" s="90"/>
      <c r="DC391" s="90"/>
      <c r="DD391" s="90"/>
      <c r="DE391" s="90"/>
      <c r="DF391" s="90"/>
      <c r="DG391" s="90"/>
      <c r="DH391" s="90"/>
      <c r="DI391" s="90"/>
      <c r="DJ391" s="90"/>
      <c r="DK391" s="90"/>
      <c r="DL391" s="90"/>
      <c r="DM391" s="90"/>
      <c r="DN391" s="90"/>
      <c r="DO391" s="90"/>
      <c r="DP391" s="90"/>
      <c r="DQ391" s="90"/>
      <c r="DR391" s="90"/>
      <c r="DS391" s="90"/>
      <c r="DT391" s="90"/>
      <c r="DU391" s="90"/>
      <c r="DV391" s="90"/>
      <c r="DW391" s="90"/>
      <c r="DX391" s="90"/>
      <c r="DY391" s="90"/>
      <c r="DZ391" s="90"/>
      <c r="EA391" s="90"/>
      <c r="EB391" s="90"/>
      <c r="EC391" s="90"/>
      <c r="ED391" s="90"/>
      <c r="EE391" s="90"/>
      <c r="EF391" s="90"/>
      <c r="EG391" s="90"/>
      <c r="EH391" s="90"/>
      <c r="EI391" s="90"/>
      <c r="EJ391" s="90"/>
      <c r="EK391" s="90"/>
      <c r="EL391" s="90"/>
      <c r="EM391" s="90"/>
      <c r="EN391" s="90"/>
      <c r="EO391" s="90"/>
      <c r="EP391" s="90"/>
      <c r="EQ391" s="90"/>
      <c r="ER391" s="90"/>
      <c r="ES391" s="90"/>
      <c r="ET391" s="90"/>
      <c r="EU391" s="90"/>
      <c r="EV391" s="90"/>
      <c r="EW391" s="90"/>
      <c r="EX391" s="90"/>
      <c r="EY391" s="90"/>
      <c r="EZ391" s="90"/>
      <c r="FA391" s="90"/>
      <c r="FB391" s="90"/>
      <c r="FC391" s="90"/>
      <c r="FD391" s="90"/>
      <c r="FE391" s="90"/>
      <c r="FF391" s="90"/>
      <c r="FG391" s="90"/>
      <c r="FH391" s="90"/>
      <c r="FI391" s="90"/>
      <c r="FJ391" s="90"/>
      <c r="FK391" s="90"/>
      <c r="FL391" s="90"/>
      <c r="FM391" s="90"/>
      <c r="FN391" s="90"/>
      <c r="FO391" s="90"/>
      <c r="FP391" s="90"/>
      <c r="FQ391" s="90"/>
      <c r="FR391" s="90"/>
      <c r="FS391" s="90"/>
      <c r="FT391" s="90"/>
      <c r="FU391" s="90"/>
      <c r="FV391" s="90"/>
      <c r="FW391" s="90"/>
      <c r="FX391" s="90"/>
      <c r="FY391" s="90"/>
      <c r="FZ391" s="90"/>
      <c r="GA391" s="90"/>
      <c r="GB391" s="90"/>
      <c r="GC391" s="90"/>
      <c r="GD391" s="90"/>
      <c r="GE391" s="90"/>
      <c r="GF391" s="90"/>
      <c r="GG391" s="90"/>
      <c r="GH391" s="90"/>
      <c r="GI391" s="90"/>
      <c r="GJ391" s="90"/>
      <c r="GK391" s="90"/>
      <c r="GL391" s="90"/>
      <c r="GM391" s="90"/>
      <c r="GN391" s="90"/>
      <c r="GO391" s="90"/>
      <c r="GP391" s="90"/>
      <c r="GQ391" s="90"/>
      <c r="GR391" s="90"/>
      <c r="GS391" s="90"/>
      <c r="GT391" s="90"/>
      <c r="GU391" s="90"/>
      <c r="GV391" s="90"/>
      <c r="GW391" s="90"/>
      <c r="GX391" s="90"/>
      <c r="GY391" s="90"/>
      <c r="GZ391" s="90"/>
      <c r="HA391" s="90"/>
      <c r="HB391" s="90"/>
      <c r="HC391" s="90"/>
      <c r="HD391" s="90"/>
      <c r="HE391" s="90"/>
      <c r="HF391" s="90"/>
      <c r="HG391" s="90"/>
      <c r="HH391" s="90"/>
      <c r="HI391" s="90"/>
      <c r="HJ391" s="90"/>
      <c r="HK391" s="90"/>
      <c r="HL391" s="90"/>
      <c r="HM391" s="90"/>
      <c r="HN391" s="90"/>
      <c r="HO391" s="90"/>
      <c r="HP391" s="90"/>
      <c r="HQ391" s="90"/>
      <c r="HR391" s="90"/>
      <c r="HS391" s="90"/>
      <c r="HT391" s="90"/>
      <c r="HU391" s="90"/>
      <c r="HV391" s="90"/>
      <c r="HW391" s="90"/>
      <c r="HX391" s="90"/>
      <c r="HY391" s="90"/>
      <c r="HZ391" s="90"/>
      <c r="IA391" s="90"/>
      <c r="IB391" s="90"/>
      <c r="IC391" s="90"/>
      <c r="ID391" s="90"/>
      <c r="IE391" s="90"/>
      <c r="IF391" s="90"/>
      <c r="IG391" s="90"/>
      <c r="IH391" s="90"/>
      <c r="II391" s="90"/>
      <c r="IJ391" s="90"/>
      <c r="IK391" s="90"/>
      <c r="IL391" s="90"/>
      <c r="IM391" s="90"/>
      <c r="IN391" s="90"/>
      <c r="IO391" s="90"/>
      <c r="IP391" s="90"/>
      <c r="IQ391" s="90"/>
      <c r="IR391" s="90"/>
      <c r="IS391" s="90"/>
      <c r="IT391" s="90"/>
      <c r="IU391" s="90"/>
      <c r="IV391" s="90"/>
      <c r="IW391" s="90"/>
      <c r="IX391" s="90"/>
      <c r="IY391" s="90"/>
      <c r="IZ391" s="90"/>
      <c r="JA391" s="90"/>
      <c r="JB391" s="90"/>
      <c r="JC391" s="90"/>
      <c r="JD391" s="90"/>
      <c r="JE391" s="90"/>
      <c r="JF391" s="90"/>
      <c r="JG391" s="90"/>
      <c r="JH391" s="90"/>
      <c r="JI391" s="90"/>
      <c r="JJ391" s="90"/>
      <c r="JK391" s="90"/>
      <c r="JL391" s="90"/>
      <c r="JM391" s="90"/>
      <c r="JN391" s="90"/>
      <c r="JO391" s="90"/>
      <c r="JP391" s="90"/>
      <c r="JQ391" s="90"/>
      <c r="JR391" s="90"/>
      <c r="JS391" s="90"/>
      <c r="JT391" s="90"/>
      <c r="JU391" s="90"/>
      <c r="JV391" s="90"/>
      <c r="JW391" s="90"/>
      <c r="JX391" s="90"/>
      <c r="JY391" s="90"/>
      <c r="JZ391" s="90"/>
      <c r="KA391" s="90"/>
      <c r="KB391" s="90"/>
      <c r="KC391" s="90"/>
      <c r="KD391" s="90"/>
      <c r="KE391" s="90"/>
      <c r="KF391" s="90"/>
      <c r="KG391" s="90"/>
      <c r="KH391" s="90"/>
      <c r="KI391" s="90"/>
      <c r="KJ391" s="90"/>
      <c r="KK391" s="90"/>
      <c r="KL391" s="90"/>
      <c r="KM391" s="90"/>
      <c r="KN391" s="90"/>
      <c r="KO391" s="90"/>
      <c r="KP391" s="90"/>
      <c r="KQ391" s="90"/>
      <c r="KR391" s="90"/>
      <c r="KS391" s="90"/>
      <c r="KT391" s="90"/>
      <c r="KU391" s="90"/>
      <c r="KV391" s="90"/>
      <c r="KW391" s="90"/>
      <c r="KX391" s="90"/>
      <c r="KY391" s="90"/>
      <c r="KZ391" s="90"/>
      <c r="LA391" s="90"/>
      <c r="LB391" s="90"/>
      <c r="LC391" s="90"/>
      <c r="LD391" s="90"/>
      <c r="LE391" s="90"/>
      <c r="LF391" s="90"/>
      <c r="LG391" s="90"/>
      <c r="LH391" s="90"/>
      <c r="LI391" s="90"/>
      <c r="LJ391" s="90"/>
      <c r="LK391" s="90"/>
      <c r="LL391" s="90"/>
      <c r="LM391" s="90"/>
      <c r="LN391" s="90"/>
      <c r="LO391" s="90"/>
      <c r="LP391" s="90"/>
      <c r="LQ391" s="90"/>
      <c r="LR391" s="90"/>
      <c r="LS391" s="90"/>
      <c r="LT391" s="90"/>
      <c r="LU391" s="90"/>
      <c r="LV391" s="90"/>
      <c r="LW391" s="90"/>
      <c r="LX391" s="90"/>
      <c r="LY391" s="90"/>
      <c r="LZ391" s="90"/>
      <c r="MA391" s="90"/>
      <c r="MB391" s="90"/>
      <c r="MC391" s="90"/>
      <c r="MD391" s="90"/>
      <c r="ME391" s="90"/>
      <c r="MF391" s="90"/>
      <c r="MG391" s="90"/>
      <c r="MH391" s="90"/>
      <c r="MI391" s="90"/>
      <c r="MJ391" s="90"/>
      <c r="MK391" s="90"/>
      <c r="ML391" s="90"/>
      <c r="MM391" s="90"/>
      <c r="MN391" s="90"/>
      <c r="MO391" s="90"/>
      <c r="MP391" s="90"/>
      <c r="MQ391" s="90"/>
      <c r="MR391" s="90"/>
      <c r="MS391" s="90"/>
      <c r="MT391" s="90"/>
      <c r="MU391" s="90"/>
      <c r="MV391" s="90"/>
      <c r="MW391" s="90"/>
      <c r="MX391" s="90"/>
      <c r="MY391" s="90"/>
      <c r="MZ391" s="90"/>
      <c r="NA391" s="90"/>
      <c r="NB391" s="90"/>
      <c r="NC391" s="90"/>
      <c r="ND391" s="90"/>
      <c r="NE391" s="90"/>
      <c r="NF391" s="90"/>
      <c r="NG391" s="90"/>
      <c r="NH391" s="90"/>
      <c r="NI391" s="90"/>
      <c r="NJ391" s="90"/>
      <c r="NK391" s="90"/>
      <c r="NL391" s="90"/>
      <c r="NM391" s="90"/>
      <c r="NN391" s="90"/>
      <c r="NO391" s="90"/>
      <c r="NP391" s="90"/>
      <c r="NQ391" s="90"/>
      <c r="NR391" s="90"/>
      <c r="NS391" s="90"/>
      <c r="NT391" s="90"/>
      <c r="NU391" s="90"/>
      <c r="NV391" s="90"/>
      <c r="NW391" s="90"/>
      <c r="NX391" s="90"/>
      <c r="NY391" s="90"/>
      <c r="NZ391" s="90"/>
      <c r="OA391" s="90"/>
      <c r="OB391" s="90"/>
      <c r="OC391" s="90"/>
      <c r="OD391" s="90"/>
      <c r="OE391" s="90"/>
      <c r="OF391" s="90"/>
      <c r="OG391" s="90"/>
      <c r="OH391" s="90"/>
      <c r="OI391" s="90"/>
      <c r="OJ391" s="90"/>
      <c r="OK391" s="90"/>
      <c r="OL391" s="90"/>
      <c r="OM391" s="90"/>
      <c r="ON391" s="90"/>
      <c r="OO391" s="90"/>
      <c r="OP391" s="90"/>
      <c r="OQ391" s="90"/>
      <c r="OR391" s="90"/>
      <c r="OS391" s="90"/>
      <c r="OT391" s="90"/>
      <c r="OU391" s="90"/>
      <c r="OV391" s="90"/>
      <c r="OW391" s="90"/>
      <c r="OX391" s="90"/>
      <c r="OY391" s="90"/>
      <c r="OZ391" s="90"/>
      <c r="PA391" s="90"/>
      <c r="PB391" s="90"/>
      <c r="PC391" s="90"/>
      <c r="PD391" s="90"/>
      <c r="PE391" s="90"/>
      <c r="PF391" s="90"/>
      <c r="PG391" s="90"/>
      <c r="PH391" s="90"/>
      <c r="PI391" s="90"/>
      <c r="PJ391" s="90"/>
      <c r="PK391" s="90"/>
      <c r="PL391" s="90"/>
      <c r="PM391" s="90"/>
      <c r="PN391" s="90"/>
      <c r="PO391" s="90"/>
      <c r="PP391" s="90"/>
      <c r="PQ391" s="90"/>
      <c r="PR391" s="90"/>
      <c r="PS391" s="90"/>
      <c r="PT391" s="90"/>
      <c r="PU391" s="90"/>
      <c r="PV391" s="90"/>
      <c r="PW391" s="90"/>
      <c r="PX391" s="90"/>
      <c r="PY391" s="90"/>
      <c r="PZ391" s="90"/>
      <c r="QA391" s="90"/>
      <c r="QB391" s="90"/>
      <c r="QC391" s="90"/>
      <c r="QD391" s="90"/>
      <c r="QE391" s="90"/>
      <c r="QF391" s="90"/>
      <c r="QG391" s="90"/>
      <c r="QH391" s="90"/>
      <c r="QI391" s="90"/>
      <c r="QJ391" s="90"/>
      <c r="QK391" s="90"/>
      <c r="QL391" s="90"/>
      <c r="QM391" s="90"/>
      <c r="QN391" s="90"/>
      <c r="QO391" s="90"/>
      <c r="QP391" s="90"/>
      <c r="QQ391" s="90"/>
      <c r="QR391" s="90"/>
      <c r="QS391" s="90"/>
      <c r="QT391" s="90"/>
      <c r="QU391" s="90"/>
      <c r="QV391" s="90"/>
      <c r="QW391" s="90"/>
      <c r="QX391" s="90"/>
      <c r="QY391" s="90"/>
      <c r="QZ391" s="90"/>
      <c r="RA391" s="90"/>
      <c r="RB391" s="90"/>
      <c r="RC391" s="90"/>
      <c r="RD391" s="90"/>
      <c r="RE391" s="90"/>
      <c r="RF391" s="90"/>
      <c r="RG391" s="90"/>
      <c r="RH391" s="90"/>
      <c r="RI391" s="90"/>
      <c r="RJ391" s="90"/>
      <c r="RK391" s="90"/>
      <c r="RL391" s="90"/>
      <c r="RM391" s="90"/>
      <c r="RN391" s="90"/>
      <c r="RO391" s="90"/>
      <c r="RP391" s="90"/>
      <c r="RQ391" s="90"/>
      <c r="RR391" s="90"/>
      <c r="RS391" s="90"/>
      <c r="RT391" s="90"/>
      <c r="RU391" s="90"/>
      <c r="RV391" s="90"/>
      <c r="RW391" s="90"/>
      <c r="RX391" s="90"/>
      <c r="RY391" s="90"/>
      <c r="RZ391" s="90"/>
      <c r="SA391" s="90"/>
      <c r="SB391" s="90"/>
      <c r="SC391" s="90"/>
      <c r="SD391" s="90"/>
      <c r="SE391" s="90"/>
      <c r="SF391" s="90"/>
      <c r="SG391" s="90"/>
      <c r="SH391" s="90"/>
      <c r="SI391" s="90"/>
      <c r="SJ391" s="90"/>
      <c r="SK391" s="90"/>
      <c r="SL391" s="90"/>
      <c r="SM391" s="90"/>
      <c r="SN391" s="90"/>
      <c r="SO391" s="90"/>
      <c r="SP391" s="90"/>
      <c r="SQ391" s="90"/>
      <c r="SR391" s="90"/>
      <c r="SS391" s="90"/>
      <c r="ST391" s="90"/>
      <c r="SU391" s="90"/>
      <c r="SV391" s="90"/>
      <c r="SW391" s="90"/>
      <c r="SX391" s="90"/>
      <c r="SY391" s="90"/>
      <c r="SZ391" s="90"/>
      <c r="TA391" s="90"/>
      <c r="TB391" s="90"/>
      <c r="TC391" s="90"/>
      <c r="TD391" s="90"/>
      <c r="TE391" s="90"/>
      <c r="TF391" s="90"/>
      <c r="TG391" s="90"/>
      <c r="TH391" s="90"/>
      <c r="TI391" s="90"/>
      <c r="TJ391" s="90"/>
      <c r="TK391" s="90"/>
      <c r="TL391" s="90"/>
      <c r="TM391" s="90"/>
      <c r="TN391" s="90"/>
      <c r="TO391" s="90"/>
      <c r="TP391" s="90"/>
      <c r="TQ391" s="90"/>
      <c r="TR391" s="90"/>
      <c r="TS391" s="90"/>
      <c r="TT391" s="90"/>
      <c r="TU391" s="90"/>
      <c r="TV391" s="90"/>
      <c r="TW391" s="90"/>
      <c r="TX391" s="90"/>
      <c r="TY391" s="90"/>
      <c r="TZ391" s="90"/>
      <c r="UA391" s="90"/>
      <c r="UB391" s="90"/>
      <c r="UC391" s="90"/>
      <c r="UD391" s="90"/>
      <c r="UE391" s="90"/>
      <c r="UF391" s="90"/>
      <c r="UG391" s="90"/>
      <c r="UH391" s="90"/>
      <c r="UI391" s="90"/>
      <c r="UJ391" s="90"/>
      <c r="UK391" s="90"/>
      <c r="UL391" s="90"/>
      <c r="UM391" s="90"/>
      <c r="UN391" s="90"/>
      <c r="UO391" s="90"/>
      <c r="UP391" s="90"/>
      <c r="UQ391" s="90"/>
      <c r="UR391" s="90"/>
      <c r="US391" s="90"/>
      <c r="UT391" s="90"/>
      <c r="UU391" s="90"/>
      <c r="UV391" s="90"/>
      <c r="UW391" s="90"/>
      <c r="UX391" s="90"/>
      <c r="UY391" s="90"/>
      <c r="UZ391" s="90"/>
      <c r="VA391" s="90"/>
      <c r="VB391" s="90"/>
      <c r="VC391" s="90"/>
      <c r="VD391" s="90"/>
      <c r="VE391" s="90"/>
      <c r="VF391" s="90"/>
      <c r="VG391" s="90"/>
      <c r="VH391" s="90"/>
      <c r="VI391" s="90"/>
      <c r="VJ391" s="90"/>
      <c r="VK391" s="90"/>
      <c r="VL391" s="90"/>
      <c r="VM391" s="90"/>
      <c r="VN391" s="90"/>
      <c r="VO391" s="90"/>
      <c r="VP391" s="90"/>
      <c r="VQ391" s="90"/>
      <c r="VR391" s="90"/>
      <c r="VS391" s="90"/>
      <c r="VT391" s="90"/>
      <c r="VU391" s="90"/>
      <c r="VV391" s="90"/>
      <c r="VW391" s="90"/>
      <c r="VX391" s="90"/>
      <c r="VY391" s="90"/>
      <c r="VZ391" s="90"/>
      <c r="WA391" s="90"/>
      <c r="WB391" s="90"/>
      <c r="WC391" s="90"/>
      <c r="WD391" s="90"/>
      <c r="WE391" s="90"/>
      <c r="WF391" s="90"/>
      <c r="WG391" s="90"/>
      <c r="WH391" s="90"/>
      <c r="WI391" s="90"/>
      <c r="WJ391" s="90"/>
      <c r="WK391" s="90"/>
      <c r="WL391" s="90"/>
      <c r="WM391" s="90"/>
      <c r="WN391" s="90"/>
      <c r="WO391" s="90"/>
      <c r="WP391" s="90"/>
      <c r="WQ391" s="90"/>
      <c r="WR391" s="90"/>
      <c r="WS391" s="90"/>
      <c r="WT391" s="90"/>
      <c r="WU391" s="90"/>
      <c r="WV391" s="90"/>
      <c r="WW391" s="90"/>
      <c r="WX391" s="90"/>
      <c r="WY391" s="90"/>
      <c r="WZ391" s="90"/>
      <c r="XA391" s="90"/>
      <c r="XB391" s="90"/>
      <c r="XC391" s="90"/>
      <c r="XD391" s="90"/>
      <c r="XE391" s="90"/>
      <c r="XF391" s="90"/>
      <c r="XG391" s="90"/>
      <c r="XH391" s="90"/>
      <c r="XI391" s="90"/>
      <c r="XJ391" s="90"/>
      <c r="XK391" s="90"/>
      <c r="XL391" s="90"/>
      <c r="XM391" s="90"/>
      <c r="XN391" s="90"/>
      <c r="XO391" s="90"/>
      <c r="XP391" s="90"/>
      <c r="XQ391" s="90"/>
      <c r="XR391" s="90"/>
      <c r="XS391" s="90"/>
      <c r="XT391" s="90"/>
      <c r="XU391" s="90"/>
      <c r="XV391" s="90"/>
      <c r="XW391" s="90"/>
      <c r="XX391" s="90"/>
      <c r="XY391" s="90"/>
      <c r="XZ391" s="90"/>
      <c r="YA391" s="90"/>
      <c r="YB391" s="90"/>
      <c r="YC391" s="90"/>
      <c r="YD391" s="90"/>
      <c r="YE391" s="90"/>
      <c r="YF391" s="90"/>
      <c r="YG391" s="90"/>
      <c r="YH391" s="90"/>
      <c r="YI391" s="90"/>
      <c r="YJ391" s="90"/>
      <c r="YK391" s="90"/>
      <c r="YL391" s="90"/>
      <c r="YM391" s="90"/>
      <c r="YN391" s="90"/>
      <c r="YO391" s="90"/>
      <c r="YP391" s="90"/>
      <c r="YQ391" s="90"/>
      <c r="YR391" s="90"/>
      <c r="YS391" s="90"/>
      <c r="YT391" s="90"/>
      <c r="YU391" s="90"/>
      <c r="YV391" s="90"/>
      <c r="YW391" s="90"/>
      <c r="YX391" s="90"/>
      <c r="YY391" s="90"/>
      <c r="YZ391" s="90"/>
      <c r="ZA391" s="90"/>
      <c r="ZB391" s="90"/>
      <c r="ZC391" s="90"/>
      <c r="ZD391" s="90"/>
      <c r="ZE391" s="90"/>
      <c r="ZF391" s="90"/>
      <c r="ZG391" s="90"/>
      <c r="ZH391" s="90"/>
      <c r="ZI391" s="90"/>
      <c r="ZJ391" s="90"/>
      <c r="ZK391" s="90"/>
      <c r="ZL391" s="90"/>
      <c r="ZM391" s="90"/>
      <c r="ZN391" s="90"/>
      <c r="ZO391" s="90"/>
      <c r="ZP391" s="90"/>
      <c r="ZQ391" s="90"/>
      <c r="ZR391" s="90"/>
      <c r="ZS391" s="90"/>
      <c r="ZT391" s="90"/>
      <c r="ZU391" s="90"/>
      <c r="ZV391" s="90"/>
      <c r="ZW391" s="90"/>
      <c r="ZX391" s="90"/>
      <c r="ZY391" s="90"/>
      <c r="ZZ391" s="90"/>
      <c r="AAA391" s="90"/>
      <c r="AAB391" s="90"/>
      <c r="AAC391" s="90"/>
      <c r="AAD391" s="90"/>
      <c r="AAE391" s="90"/>
      <c r="AAF391" s="90"/>
      <c r="AAG391" s="90"/>
      <c r="AAH391" s="90"/>
      <c r="AAI391" s="90"/>
      <c r="AAJ391" s="90"/>
      <c r="AAK391" s="90"/>
      <c r="AAL391" s="90"/>
      <c r="AAM391" s="90"/>
      <c r="AAN391" s="90"/>
      <c r="AAO391" s="90"/>
      <c r="AAP391" s="90"/>
      <c r="AAQ391" s="90"/>
      <c r="AAR391" s="90"/>
      <c r="AAS391" s="90"/>
      <c r="AAT391" s="90"/>
      <c r="AAU391" s="90"/>
      <c r="AAV391" s="90"/>
      <c r="AAW391" s="90"/>
      <c r="AAX391" s="90"/>
      <c r="AAY391" s="90"/>
      <c r="AAZ391" s="90"/>
      <c r="ABA391" s="90"/>
      <c r="ABB391" s="90"/>
      <c r="ABC391" s="90"/>
      <c r="ABD391" s="90"/>
      <c r="ABE391" s="90"/>
      <c r="ABF391" s="90"/>
      <c r="ABG391" s="90"/>
      <c r="ABH391" s="90"/>
      <c r="ABI391" s="90"/>
      <c r="ABJ391" s="90"/>
      <c r="ABK391" s="90"/>
      <c r="ABL391" s="90"/>
      <c r="ABM391" s="90"/>
      <c r="ABN391" s="90"/>
      <c r="ABO391" s="90"/>
      <c r="ABP391" s="90"/>
      <c r="ABQ391" s="90"/>
      <c r="ABR391" s="90"/>
      <c r="ABS391" s="90"/>
      <c r="ABT391" s="90"/>
      <c r="ABU391" s="90"/>
      <c r="ABV391" s="90"/>
      <c r="ABW391" s="90"/>
      <c r="ABX391" s="90"/>
      <c r="ABY391" s="90"/>
      <c r="ABZ391" s="90"/>
      <c r="ACA391" s="90"/>
      <c r="ACB391" s="90"/>
      <c r="ACC391" s="90"/>
      <c r="ACD391" s="90"/>
      <c r="ACE391" s="90"/>
      <c r="ACF391" s="90"/>
      <c r="ACG391" s="90"/>
      <c r="ACH391" s="90"/>
      <c r="ACI391" s="90"/>
      <c r="ACJ391" s="90"/>
      <c r="ACK391" s="90"/>
      <c r="ACL391" s="90"/>
      <c r="ACM391" s="90"/>
      <c r="ACN391" s="90"/>
      <c r="ACO391" s="90"/>
      <c r="ACP391" s="90"/>
      <c r="ACQ391" s="90"/>
      <c r="ACR391" s="90"/>
      <c r="ACS391" s="90"/>
      <c r="ACT391" s="90"/>
      <c r="ACU391" s="90"/>
      <c r="ACV391" s="90"/>
      <c r="ACW391" s="90"/>
      <c r="ACX391" s="90"/>
      <c r="ACY391" s="90"/>
      <c r="ACZ391" s="90"/>
      <c r="ADA391" s="90"/>
      <c r="ADB391" s="90"/>
      <c r="ADC391" s="90"/>
      <c r="ADD391" s="90"/>
      <c r="ADE391" s="90"/>
      <c r="ADF391" s="90"/>
      <c r="ADG391" s="90"/>
      <c r="ADH391" s="90"/>
      <c r="ADI391" s="90"/>
      <c r="ADJ391" s="90"/>
      <c r="ADK391" s="90"/>
      <c r="ADL391" s="90"/>
      <c r="ADM391" s="90"/>
      <c r="ADN391" s="90"/>
      <c r="ADO391" s="90"/>
      <c r="ADP391" s="90"/>
      <c r="ADQ391" s="90"/>
      <c r="ADR391" s="90"/>
      <c r="ADS391" s="90"/>
      <c r="ADT391" s="90"/>
      <c r="ADU391" s="90"/>
      <c r="ADV391" s="90"/>
      <c r="ADW391" s="90"/>
      <c r="ADX391" s="90"/>
      <c r="ADY391" s="90"/>
      <c r="ADZ391" s="90"/>
      <c r="AEA391" s="90"/>
      <c r="AEB391" s="90"/>
      <c r="AEC391" s="90"/>
      <c r="AED391" s="90"/>
      <c r="AEE391" s="90"/>
      <c r="AEF391" s="90"/>
      <c r="AEG391" s="90"/>
      <c r="AEH391" s="90"/>
      <c r="AEI391" s="90"/>
      <c r="AEJ391" s="90"/>
      <c r="AEK391" s="90"/>
      <c r="AEL391" s="90"/>
      <c r="AEM391" s="90"/>
      <c r="AEN391" s="90"/>
      <c r="AEO391" s="90"/>
      <c r="AEP391" s="90"/>
      <c r="AEQ391" s="90"/>
      <c r="AER391" s="90"/>
      <c r="AES391" s="90"/>
      <c r="AET391" s="90"/>
      <c r="AEU391" s="90"/>
      <c r="AEV391" s="90"/>
      <c r="AEW391" s="90"/>
      <c r="AEX391" s="90"/>
      <c r="AEY391" s="90"/>
      <c r="AEZ391" s="90"/>
      <c r="AFA391" s="90"/>
      <c r="AFB391" s="90"/>
      <c r="AFC391" s="90"/>
      <c r="AFD391" s="90"/>
      <c r="AFE391" s="90"/>
      <c r="AFF391" s="90"/>
      <c r="AFG391" s="90"/>
      <c r="AFH391" s="90"/>
      <c r="AFI391" s="90"/>
      <c r="AFJ391" s="90"/>
      <c r="AFK391" s="90"/>
      <c r="AFL391" s="90"/>
      <c r="AFM391" s="90"/>
      <c r="AFN391" s="90"/>
      <c r="AFO391" s="90"/>
      <c r="AFP391" s="90"/>
      <c r="AFQ391" s="90"/>
      <c r="AFR391" s="90"/>
      <c r="AFS391" s="90"/>
      <c r="AFT391" s="90"/>
      <c r="AFU391" s="90"/>
      <c r="AFV391" s="90"/>
      <c r="AFW391" s="90"/>
      <c r="AFX391" s="90"/>
      <c r="AFY391" s="90"/>
      <c r="AFZ391" s="90"/>
      <c r="AGA391" s="90"/>
      <c r="AGB391" s="90"/>
      <c r="AGC391" s="90"/>
      <c r="AGD391" s="90"/>
      <c r="AGE391" s="90"/>
      <c r="AGF391" s="90"/>
      <c r="AGG391" s="90"/>
      <c r="AGH391" s="90"/>
      <c r="AGI391" s="90"/>
      <c r="AGJ391" s="90"/>
      <c r="AGK391" s="90"/>
      <c r="AGL391" s="90"/>
      <c r="AGM391" s="90"/>
      <c r="AGN391" s="90"/>
      <c r="AGO391" s="90"/>
      <c r="AGP391" s="90"/>
      <c r="AGQ391" s="90"/>
      <c r="AGR391" s="90"/>
      <c r="AGS391" s="90"/>
      <c r="AGT391" s="90"/>
      <c r="AGU391" s="90"/>
      <c r="AGV391" s="90"/>
      <c r="AGW391" s="90"/>
      <c r="AGX391" s="90"/>
      <c r="AGY391" s="90"/>
      <c r="AGZ391" s="90"/>
      <c r="AHA391" s="90"/>
      <c r="AHB391" s="90"/>
      <c r="AHC391" s="90"/>
      <c r="AHD391" s="90"/>
      <c r="AHE391" s="90"/>
      <c r="AHF391" s="90"/>
      <c r="AHG391" s="90"/>
      <c r="AHH391" s="90"/>
      <c r="AHI391" s="90"/>
      <c r="AHJ391" s="90"/>
      <c r="AHK391" s="90"/>
      <c r="AHL391" s="90"/>
      <c r="AHM391" s="90"/>
      <c r="AHN391" s="90"/>
      <c r="AHO391" s="90"/>
      <c r="AHP391" s="90"/>
      <c r="AHQ391" s="90"/>
      <c r="AHR391" s="90"/>
      <c r="AHS391" s="90"/>
      <c r="AHT391" s="90"/>
      <c r="AHU391" s="90"/>
      <c r="AHV391" s="90"/>
      <c r="AHW391" s="90"/>
      <c r="AHX391" s="90"/>
      <c r="AHY391" s="90"/>
      <c r="AHZ391" s="90"/>
      <c r="AIA391" s="90"/>
      <c r="AIB391" s="90"/>
      <c r="AIC391" s="90"/>
      <c r="AID391" s="90"/>
      <c r="AIE391" s="90"/>
      <c r="AIF391" s="90"/>
      <c r="AIG391" s="90"/>
      <c r="AIH391" s="90"/>
      <c r="AII391" s="90"/>
      <c r="AIJ391" s="90"/>
      <c r="AIK391" s="90"/>
      <c r="AIL391" s="90"/>
      <c r="AIM391" s="90"/>
      <c r="AIN391" s="90"/>
      <c r="AIO391" s="90"/>
      <c r="AIP391" s="90"/>
      <c r="AIQ391" s="90"/>
      <c r="AIR391" s="90"/>
      <c r="AIS391" s="90"/>
      <c r="AIT391" s="90"/>
      <c r="AIU391" s="90"/>
      <c r="AIV391" s="90"/>
      <c r="AIW391" s="90"/>
      <c r="AIX391" s="90"/>
      <c r="AIY391" s="90"/>
      <c r="AIZ391" s="90"/>
      <c r="AJA391" s="90"/>
      <c r="AJB391" s="90"/>
      <c r="AJC391" s="90"/>
      <c r="AJD391" s="90"/>
      <c r="AJE391" s="90"/>
      <c r="AJF391" s="90"/>
      <c r="AJG391" s="90"/>
      <c r="AJH391" s="90"/>
      <c r="AJI391" s="90"/>
      <c r="AJJ391" s="90"/>
      <c r="AJK391" s="90"/>
      <c r="AJL391" s="90"/>
      <c r="AJM391" s="90"/>
      <c r="AJN391" s="90"/>
      <c r="AJO391" s="90"/>
      <c r="AJP391" s="90"/>
      <c r="AJQ391" s="90"/>
      <c r="AJR391" s="90"/>
      <c r="AJS391" s="90"/>
      <c r="AJT391" s="90"/>
      <c r="AJU391" s="90"/>
      <c r="AJV391" s="90"/>
      <c r="AJW391" s="90"/>
      <c r="AJX391" s="90"/>
      <c r="AJY391" s="90"/>
      <c r="AJZ391" s="90"/>
      <c r="AKA391" s="90"/>
      <c r="AKB391" s="90"/>
      <c r="AKC391" s="90"/>
      <c r="AKD391" s="90"/>
      <c r="AKE391" s="90"/>
      <c r="AKF391" s="90"/>
      <c r="AKG391" s="90"/>
      <c r="AKH391" s="90"/>
      <c r="AKI391" s="90"/>
      <c r="AKJ391" s="90"/>
      <c r="AKK391" s="90"/>
      <c r="AKL391" s="90"/>
      <c r="AKM391" s="90"/>
      <c r="AKN391" s="90"/>
      <c r="AKO391" s="90"/>
      <c r="AKP391" s="90"/>
      <c r="AKQ391" s="90"/>
      <c r="AKR391" s="90"/>
      <c r="AKS391" s="90"/>
      <c r="AKT391" s="90"/>
      <c r="AKU391" s="90"/>
      <c r="AKV391" s="90"/>
      <c r="AKW391" s="90"/>
      <c r="AKX391" s="90"/>
      <c r="AKY391" s="90"/>
      <c r="AKZ391" s="90"/>
      <c r="ALA391" s="90"/>
      <c r="ALB391" s="90"/>
      <c r="ALC391" s="90"/>
      <c r="ALD391" s="90"/>
      <c r="ALE391" s="90"/>
      <c r="ALF391" s="90"/>
      <c r="ALG391" s="90"/>
      <c r="ALH391" s="90"/>
      <c r="ALI391" s="90"/>
      <c r="ALJ391" s="90"/>
      <c r="ALK391" s="90"/>
      <c r="ALL391" s="90"/>
      <c r="ALM391" s="90"/>
      <c r="ALN391" s="90"/>
      <c r="ALO391" s="90"/>
      <c r="ALP391" s="90"/>
      <c r="ALQ391" s="90"/>
      <c r="ALR391" s="90"/>
      <c r="ALS391" s="90"/>
      <c r="ALT391" s="90"/>
      <c r="ALU391" s="90"/>
      <c r="ALV391" s="90"/>
      <c r="ALW391" s="90"/>
      <c r="ALX391" s="90"/>
      <c r="ALY391" s="90"/>
      <c r="ALZ391" s="90"/>
      <c r="AMA391" s="90"/>
      <c r="AMB391" s="90"/>
      <c r="AMC391" s="90"/>
      <c r="AMD391" s="90"/>
      <c r="AME391" s="90"/>
      <c r="AMF391" s="90"/>
      <c r="AMG391" s="90"/>
      <c r="AMH391" s="90"/>
      <c r="AMI391" s="90"/>
      <c r="AMJ391" s="90"/>
    </row>
    <row r="392" spans="1:1024" x14ac:dyDescent="0.35">
      <c r="A392" s="106">
        <v>43942</v>
      </c>
      <c r="B392" s="102">
        <v>0.5</v>
      </c>
      <c r="C392" s="104">
        <v>1839</v>
      </c>
      <c r="D392" s="90"/>
      <c r="E392" s="90"/>
      <c r="F392" s="90"/>
      <c r="G392" s="90"/>
      <c r="H392" s="90"/>
      <c r="I392" s="90"/>
      <c r="J392" s="90"/>
      <c r="K392" s="90"/>
      <c r="L392" s="90"/>
      <c r="M392" s="90"/>
      <c r="N392" s="90"/>
      <c r="O392" s="90"/>
      <c r="P392" s="90"/>
      <c r="Q392" s="90"/>
      <c r="R392" s="90"/>
      <c r="S392" s="90"/>
      <c r="T392" s="90"/>
      <c r="U392" s="90"/>
      <c r="V392" s="90"/>
      <c r="W392" s="90"/>
      <c r="X392" s="90"/>
      <c r="Y392" s="90"/>
      <c r="Z392" s="90"/>
      <c r="AA392" s="90"/>
      <c r="AB392" s="90"/>
      <c r="AC392" s="90"/>
      <c r="AD392" s="90"/>
      <c r="AE392" s="90"/>
      <c r="AF392" s="90"/>
      <c r="AG392" s="90"/>
      <c r="AH392" s="90"/>
      <c r="AI392" s="90"/>
      <c r="AJ392" s="90"/>
      <c r="AK392" s="90"/>
      <c r="AL392" s="90"/>
      <c r="AM392" s="90"/>
      <c r="AN392" s="90"/>
      <c r="AO392" s="90"/>
      <c r="AP392" s="90"/>
      <c r="AQ392" s="90"/>
      <c r="AR392" s="90"/>
      <c r="AS392" s="90"/>
      <c r="AT392" s="90"/>
      <c r="AU392" s="90"/>
      <c r="AV392" s="90"/>
      <c r="AW392" s="90"/>
      <c r="AX392" s="90"/>
      <c r="AY392" s="90"/>
      <c r="AZ392" s="90"/>
      <c r="BA392" s="90"/>
      <c r="BB392" s="90"/>
      <c r="BC392" s="90"/>
      <c r="BD392" s="90"/>
      <c r="BE392" s="90"/>
      <c r="BF392" s="90"/>
      <c r="BG392" s="90"/>
      <c r="BH392" s="90"/>
      <c r="BI392" s="90"/>
      <c r="BJ392" s="90"/>
      <c r="BK392" s="90"/>
      <c r="BL392" s="90"/>
      <c r="BM392" s="90"/>
      <c r="BN392" s="90"/>
      <c r="BO392" s="90"/>
      <c r="BP392" s="90"/>
      <c r="BQ392" s="90"/>
      <c r="BR392" s="90"/>
      <c r="BS392" s="90"/>
      <c r="BT392" s="90"/>
      <c r="BU392" s="90"/>
      <c r="BV392" s="90"/>
      <c r="BW392" s="90"/>
      <c r="BX392" s="90"/>
      <c r="BY392" s="90"/>
      <c r="BZ392" s="90"/>
      <c r="CA392" s="90"/>
      <c r="CB392" s="90"/>
      <c r="CC392" s="90"/>
      <c r="CD392" s="90"/>
      <c r="CE392" s="90"/>
      <c r="CF392" s="90"/>
      <c r="CG392" s="90"/>
      <c r="CH392" s="90"/>
      <c r="CI392" s="90"/>
      <c r="CJ392" s="90"/>
      <c r="CK392" s="90"/>
      <c r="CL392" s="90"/>
      <c r="CM392" s="90"/>
      <c r="CN392" s="90"/>
      <c r="CO392" s="90"/>
      <c r="CP392" s="90"/>
      <c r="CQ392" s="90"/>
      <c r="CR392" s="90"/>
      <c r="CS392" s="90"/>
      <c r="CT392" s="90"/>
      <c r="CU392" s="90"/>
      <c r="CV392" s="90"/>
      <c r="CW392" s="90"/>
      <c r="CX392" s="90"/>
      <c r="CY392" s="90"/>
      <c r="CZ392" s="90"/>
      <c r="DA392" s="90"/>
      <c r="DB392" s="90"/>
      <c r="DC392" s="90"/>
      <c r="DD392" s="90"/>
      <c r="DE392" s="90"/>
      <c r="DF392" s="90"/>
      <c r="DG392" s="90"/>
      <c r="DH392" s="90"/>
      <c r="DI392" s="90"/>
      <c r="DJ392" s="90"/>
      <c r="DK392" s="90"/>
      <c r="DL392" s="90"/>
      <c r="DM392" s="90"/>
      <c r="DN392" s="90"/>
      <c r="DO392" s="90"/>
      <c r="DP392" s="90"/>
      <c r="DQ392" s="90"/>
      <c r="DR392" s="90"/>
      <c r="DS392" s="90"/>
      <c r="DT392" s="90"/>
      <c r="DU392" s="90"/>
      <c r="DV392" s="90"/>
      <c r="DW392" s="90"/>
      <c r="DX392" s="90"/>
      <c r="DY392" s="90"/>
      <c r="DZ392" s="90"/>
      <c r="EA392" s="90"/>
      <c r="EB392" s="90"/>
      <c r="EC392" s="90"/>
      <c r="ED392" s="90"/>
      <c r="EE392" s="90"/>
      <c r="EF392" s="90"/>
      <c r="EG392" s="90"/>
      <c r="EH392" s="90"/>
      <c r="EI392" s="90"/>
      <c r="EJ392" s="90"/>
      <c r="EK392" s="90"/>
      <c r="EL392" s="90"/>
      <c r="EM392" s="90"/>
      <c r="EN392" s="90"/>
      <c r="EO392" s="90"/>
      <c r="EP392" s="90"/>
      <c r="EQ392" s="90"/>
      <c r="ER392" s="90"/>
      <c r="ES392" s="90"/>
      <c r="ET392" s="90"/>
      <c r="EU392" s="90"/>
      <c r="EV392" s="90"/>
      <c r="EW392" s="90"/>
      <c r="EX392" s="90"/>
      <c r="EY392" s="90"/>
      <c r="EZ392" s="90"/>
      <c r="FA392" s="90"/>
      <c r="FB392" s="90"/>
      <c r="FC392" s="90"/>
      <c r="FD392" s="90"/>
      <c r="FE392" s="90"/>
      <c r="FF392" s="90"/>
      <c r="FG392" s="90"/>
      <c r="FH392" s="90"/>
      <c r="FI392" s="90"/>
      <c r="FJ392" s="90"/>
      <c r="FK392" s="90"/>
      <c r="FL392" s="90"/>
      <c r="FM392" s="90"/>
      <c r="FN392" s="90"/>
      <c r="FO392" s="90"/>
      <c r="FP392" s="90"/>
      <c r="FQ392" s="90"/>
      <c r="FR392" s="90"/>
      <c r="FS392" s="90"/>
      <c r="FT392" s="90"/>
      <c r="FU392" s="90"/>
      <c r="FV392" s="90"/>
      <c r="FW392" s="90"/>
      <c r="FX392" s="90"/>
      <c r="FY392" s="90"/>
      <c r="FZ392" s="90"/>
      <c r="GA392" s="90"/>
      <c r="GB392" s="90"/>
      <c r="GC392" s="90"/>
      <c r="GD392" s="90"/>
      <c r="GE392" s="90"/>
      <c r="GF392" s="90"/>
      <c r="GG392" s="90"/>
      <c r="GH392" s="90"/>
      <c r="GI392" s="90"/>
      <c r="GJ392" s="90"/>
      <c r="GK392" s="90"/>
      <c r="GL392" s="90"/>
      <c r="GM392" s="90"/>
      <c r="GN392" s="90"/>
      <c r="GO392" s="90"/>
      <c r="GP392" s="90"/>
      <c r="GQ392" s="90"/>
      <c r="GR392" s="90"/>
      <c r="GS392" s="90"/>
      <c r="GT392" s="90"/>
      <c r="GU392" s="90"/>
      <c r="GV392" s="90"/>
      <c r="GW392" s="90"/>
      <c r="GX392" s="90"/>
      <c r="GY392" s="90"/>
      <c r="GZ392" s="90"/>
      <c r="HA392" s="90"/>
      <c r="HB392" s="90"/>
      <c r="HC392" s="90"/>
      <c r="HD392" s="90"/>
      <c r="HE392" s="90"/>
      <c r="HF392" s="90"/>
      <c r="HG392" s="90"/>
      <c r="HH392" s="90"/>
      <c r="HI392" s="90"/>
      <c r="HJ392" s="90"/>
      <c r="HK392" s="90"/>
      <c r="HL392" s="90"/>
      <c r="HM392" s="90"/>
      <c r="HN392" s="90"/>
      <c r="HO392" s="90"/>
      <c r="HP392" s="90"/>
      <c r="HQ392" s="90"/>
      <c r="HR392" s="90"/>
      <c r="HS392" s="90"/>
      <c r="HT392" s="90"/>
      <c r="HU392" s="90"/>
      <c r="HV392" s="90"/>
      <c r="HW392" s="90"/>
      <c r="HX392" s="90"/>
      <c r="HY392" s="90"/>
      <c r="HZ392" s="90"/>
      <c r="IA392" s="90"/>
      <c r="IB392" s="90"/>
      <c r="IC392" s="90"/>
      <c r="ID392" s="90"/>
      <c r="IE392" s="90"/>
      <c r="IF392" s="90"/>
      <c r="IG392" s="90"/>
      <c r="IH392" s="90"/>
      <c r="II392" s="90"/>
      <c r="IJ392" s="90"/>
      <c r="IK392" s="90"/>
      <c r="IL392" s="90"/>
      <c r="IM392" s="90"/>
      <c r="IN392" s="90"/>
      <c r="IO392" s="90"/>
      <c r="IP392" s="90"/>
      <c r="IQ392" s="90"/>
      <c r="IR392" s="90"/>
      <c r="IS392" s="90"/>
      <c r="IT392" s="90"/>
      <c r="IU392" s="90"/>
      <c r="IV392" s="90"/>
      <c r="IW392" s="90"/>
      <c r="IX392" s="90"/>
      <c r="IY392" s="90"/>
      <c r="IZ392" s="90"/>
      <c r="JA392" s="90"/>
      <c r="JB392" s="90"/>
      <c r="JC392" s="90"/>
      <c r="JD392" s="90"/>
      <c r="JE392" s="90"/>
      <c r="JF392" s="90"/>
      <c r="JG392" s="90"/>
      <c r="JH392" s="90"/>
      <c r="JI392" s="90"/>
      <c r="JJ392" s="90"/>
      <c r="JK392" s="90"/>
      <c r="JL392" s="90"/>
      <c r="JM392" s="90"/>
      <c r="JN392" s="90"/>
      <c r="JO392" s="90"/>
      <c r="JP392" s="90"/>
      <c r="JQ392" s="90"/>
      <c r="JR392" s="90"/>
      <c r="JS392" s="90"/>
      <c r="JT392" s="90"/>
      <c r="JU392" s="90"/>
      <c r="JV392" s="90"/>
      <c r="JW392" s="90"/>
      <c r="JX392" s="90"/>
      <c r="JY392" s="90"/>
      <c r="JZ392" s="90"/>
      <c r="KA392" s="90"/>
      <c r="KB392" s="90"/>
      <c r="KC392" s="90"/>
      <c r="KD392" s="90"/>
      <c r="KE392" s="90"/>
      <c r="KF392" s="90"/>
      <c r="KG392" s="90"/>
      <c r="KH392" s="90"/>
      <c r="KI392" s="90"/>
      <c r="KJ392" s="90"/>
      <c r="KK392" s="90"/>
      <c r="KL392" s="90"/>
      <c r="KM392" s="90"/>
      <c r="KN392" s="90"/>
      <c r="KO392" s="90"/>
      <c r="KP392" s="90"/>
      <c r="KQ392" s="90"/>
      <c r="KR392" s="90"/>
      <c r="KS392" s="90"/>
      <c r="KT392" s="90"/>
      <c r="KU392" s="90"/>
      <c r="KV392" s="90"/>
      <c r="KW392" s="90"/>
      <c r="KX392" s="90"/>
      <c r="KY392" s="90"/>
      <c r="KZ392" s="90"/>
      <c r="LA392" s="90"/>
      <c r="LB392" s="90"/>
      <c r="LC392" s="90"/>
      <c r="LD392" s="90"/>
      <c r="LE392" s="90"/>
      <c r="LF392" s="90"/>
      <c r="LG392" s="90"/>
      <c r="LH392" s="90"/>
      <c r="LI392" s="90"/>
      <c r="LJ392" s="90"/>
      <c r="LK392" s="90"/>
      <c r="LL392" s="90"/>
      <c r="LM392" s="90"/>
      <c r="LN392" s="90"/>
      <c r="LO392" s="90"/>
      <c r="LP392" s="90"/>
      <c r="LQ392" s="90"/>
      <c r="LR392" s="90"/>
      <c r="LS392" s="90"/>
      <c r="LT392" s="90"/>
      <c r="LU392" s="90"/>
      <c r="LV392" s="90"/>
      <c r="LW392" s="90"/>
      <c r="LX392" s="90"/>
      <c r="LY392" s="90"/>
      <c r="LZ392" s="90"/>
      <c r="MA392" s="90"/>
      <c r="MB392" s="90"/>
      <c r="MC392" s="90"/>
      <c r="MD392" s="90"/>
      <c r="ME392" s="90"/>
      <c r="MF392" s="90"/>
      <c r="MG392" s="90"/>
      <c r="MH392" s="90"/>
      <c r="MI392" s="90"/>
      <c r="MJ392" s="90"/>
      <c r="MK392" s="90"/>
      <c r="ML392" s="90"/>
      <c r="MM392" s="90"/>
      <c r="MN392" s="90"/>
      <c r="MO392" s="90"/>
      <c r="MP392" s="90"/>
      <c r="MQ392" s="90"/>
      <c r="MR392" s="90"/>
      <c r="MS392" s="90"/>
      <c r="MT392" s="90"/>
      <c r="MU392" s="90"/>
      <c r="MV392" s="90"/>
      <c r="MW392" s="90"/>
      <c r="MX392" s="90"/>
      <c r="MY392" s="90"/>
      <c r="MZ392" s="90"/>
      <c r="NA392" s="90"/>
      <c r="NB392" s="90"/>
      <c r="NC392" s="90"/>
      <c r="ND392" s="90"/>
      <c r="NE392" s="90"/>
      <c r="NF392" s="90"/>
      <c r="NG392" s="90"/>
      <c r="NH392" s="90"/>
      <c r="NI392" s="90"/>
      <c r="NJ392" s="90"/>
      <c r="NK392" s="90"/>
      <c r="NL392" s="90"/>
      <c r="NM392" s="90"/>
      <c r="NN392" s="90"/>
      <c r="NO392" s="90"/>
      <c r="NP392" s="90"/>
      <c r="NQ392" s="90"/>
      <c r="NR392" s="90"/>
      <c r="NS392" s="90"/>
      <c r="NT392" s="90"/>
      <c r="NU392" s="90"/>
      <c r="NV392" s="90"/>
      <c r="NW392" s="90"/>
      <c r="NX392" s="90"/>
      <c r="NY392" s="90"/>
      <c r="NZ392" s="90"/>
      <c r="OA392" s="90"/>
      <c r="OB392" s="90"/>
      <c r="OC392" s="90"/>
      <c r="OD392" s="90"/>
      <c r="OE392" s="90"/>
      <c r="OF392" s="90"/>
      <c r="OG392" s="90"/>
      <c r="OH392" s="90"/>
      <c r="OI392" s="90"/>
      <c r="OJ392" s="90"/>
      <c r="OK392" s="90"/>
      <c r="OL392" s="90"/>
      <c r="OM392" s="90"/>
      <c r="ON392" s="90"/>
      <c r="OO392" s="90"/>
      <c r="OP392" s="90"/>
      <c r="OQ392" s="90"/>
      <c r="OR392" s="90"/>
      <c r="OS392" s="90"/>
      <c r="OT392" s="90"/>
      <c r="OU392" s="90"/>
      <c r="OV392" s="90"/>
      <c r="OW392" s="90"/>
      <c r="OX392" s="90"/>
      <c r="OY392" s="90"/>
      <c r="OZ392" s="90"/>
      <c r="PA392" s="90"/>
      <c r="PB392" s="90"/>
      <c r="PC392" s="90"/>
      <c r="PD392" s="90"/>
      <c r="PE392" s="90"/>
      <c r="PF392" s="90"/>
      <c r="PG392" s="90"/>
      <c r="PH392" s="90"/>
      <c r="PI392" s="90"/>
      <c r="PJ392" s="90"/>
      <c r="PK392" s="90"/>
      <c r="PL392" s="90"/>
      <c r="PM392" s="90"/>
      <c r="PN392" s="90"/>
      <c r="PO392" s="90"/>
      <c r="PP392" s="90"/>
      <c r="PQ392" s="90"/>
      <c r="PR392" s="90"/>
      <c r="PS392" s="90"/>
      <c r="PT392" s="90"/>
      <c r="PU392" s="90"/>
      <c r="PV392" s="90"/>
      <c r="PW392" s="90"/>
      <c r="PX392" s="90"/>
      <c r="PY392" s="90"/>
      <c r="PZ392" s="90"/>
      <c r="QA392" s="90"/>
      <c r="QB392" s="90"/>
      <c r="QC392" s="90"/>
      <c r="QD392" s="90"/>
      <c r="QE392" s="90"/>
      <c r="QF392" s="90"/>
      <c r="QG392" s="90"/>
      <c r="QH392" s="90"/>
      <c r="QI392" s="90"/>
      <c r="QJ392" s="90"/>
      <c r="QK392" s="90"/>
      <c r="QL392" s="90"/>
      <c r="QM392" s="90"/>
      <c r="QN392" s="90"/>
      <c r="QO392" s="90"/>
      <c r="QP392" s="90"/>
      <c r="QQ392" s="90"/>
      <c r="QR392" s="90"/>
      <c r="QS392" s="90"/>
      <c r="QT392" s="90"/>
      <c r="QU392" s="90"/>
      <c r="QV392" s="90"/>
      <c r="QW392" s="90"/>
      <c r="QX392" s="90"/>
      <c r="QY392" s="90"/>
      <c r="QZ392" s="90"/>
      <c r="RA392" s="90"/>
      <c r="RB392" s="90"/>
      <c r="RC392" s="90"/>
      <c r="RD392" s="90"/>
      <c r="RE392" s="90"/>
      <c r="RF392" s="90"/>
      <c r="RG392" s="90"/>
      <c r="RH392" s="90"/>
      <c r="RI392" s="90"/>
      <c r="RJ392" s="90"/>
      <c r="RK392" s="90"/>
      <c r="RL392" s="90"/>
      <c r="RM392" s="90"/>
      <c r="RN392" s="90"/>
      <c r="RO392" s="90"/>
      <c r="RP392" s="90"/>
      <c r="RQ392" s="90"/>
      <c r="RR392" s="90"/>
      <c r="RS392" s="90"/>
      <c r="RT392" s="90"/>
      <c r="RU392" s="90"/>
      <c r="RV392" s="90"/>
      <c r="RW392" s="90"/>
      <c r="RX392" s="90"/>
      <c r="RY392" s="90"/>
      <c r="RZ392" s="90"/>
      <c r="SA392" s="90"/>
      <c r="SB392" s="90"/>
      <c r="SC392" s="90"/>
      <c r="SD392" s="90"/>
      <c r="SE392" s="90"/>
      <c r="SF392" s="90"/>
      <c r="SG392" s="90"/>
      <c r="SH392" s="90"/>
      <c r="SI392" s="90"/>
      <c r="SJ392" s="90"/>
      <c r="SK392" s="90"/>
      <c r="SL392" s="90"/>
      <c r="SM392" s="90"/>
      <c r="SN392" s="90"/>
      <c r="SO392" s="90"/>
      <c r="SP392" s="90"/>
      <c r="SQ392" s="90"/>
      <c r="SR392" s="90"/>
      <c r="SS392" s="90"/>
      <c r="ST392" s="90"/>
      <c r="SU392" s="90"/>
      <c r="SV392" s="90"/>
      <c r="SW392" s="90"/>
      <c r="SX392" s="90"/>
      <c r="SY392" s="90"/>
      <c r="SZ392" s="90"/>
      <c r="TA392" s="90"/>
      <c r="TB392" s="90"/>
      <c r="TC392" s="90"/>
      <c r="TD392" s="90"/>
      <c r="TE392" s="90"/>
      <c r="TF392" s="90"/>
      <c r="TG392" s="90"/>
      <c r="TH392" s="90"/>
      <c r="TI392" s="90"/>
      <c r="TJ392" s="90"/>
      <c r="TK392" s="90"/>
      <c r="TL392" s="90"/>
      <c r="TM392" s="90"/>
      <c r="TN392" s="90"/>
      <c r="TO392" s="90"/>
      <c r="TP392" s="90"/>
      <c r="TQ392" s="90"/>
      <c r="TR392" s="90"/>
      <c r="TS392" s="90"/>
      <c r="TT392" s="90"/>
      <c r="TU392" s="90"/>
      <c r="TV392" s="90"/>
      <c r="TW392" s="90"/>
      <c r="TX392" s="90"/>
      <c r="TY392" s="90"/>
      <c r="TZ392" s="90"/>
      <c r="UA392" s="90"/>
      <c r="UB392" s="90"/>
      <c r="UC392" s="90"/>
      <c r="UD392" s="90"/>
      <c r="UE392" s="90"/>
      <c r="UF392" s="90"/>
      <c r="UG392" s="90"/>
      <c r="UH392" s="90"/>
      <c r="UI392" s="90"/>
      <c r="UJ392" s="90"/>
      <c r="UK392" s="90"/>
      <c r="UL392" s="90"/>
      <c r="UM392" s="90"/>
      <c r="UN392" s="90"/>
      <c r="UO392" s="90"/>
      <c r="UP392" s="90"/>
      <c r="UQ392" s="90"/>
      <c r="UR392" s="90"/>
      <c r="US392" s="90"/>
      <c r="UT392" s="90"/>
      <c r="UU392" s="90"/>
      <c r="UV392" s="90"/>
      <c r="UW392" s="90"/>
      <c r="UX392" s="90"/>
      <c r="UY392" s="90"/>
      <c r="UZ392" s="90"/>
      <c r="VA392" s="90"/>
      <c r="VB392" s="90"/>
      <c r="VC392" s="90"/>
      <c r="VD392" s="90"/>
      <c r="VE392" s="90"/>
      <c r="VF392" s="90"/>
      <c r="VG392" s="90"/>
      <c r="VH392" s="90"/>
      <c r="VI392" s="90"/>
      <c r="VJ392" s="90"/>
      <c r="VK392" s="90"/>
      <c r="VL392" s="90"/>
      <c r="VM392" s="90"/>
      <c r="VN392" s="90"/>
      <c r="VO392" s="90"/>
      <c r="VP392" s="90"/>
      <c r="VQ392" s="90"/>
      <c r="VR392" s="90"/>
      <c r="VS392" s="90"/>
      <c r="VT392" s="90"/>
      <c r="VU392" s="90"/>
      <c r="VV392" s="90"/>
      <c r="VW392" s="90"/>
      <c r="VX392" s="90"/>
      <c r="VY392" s="90"/>
      <c r="VZ392" s="90"/>
      <c r="WA392" s="90"/>
      <c r="WB392" s="90"/>
      <c r="WC392" s="90"/>
      <c r="WD392" s="90"/>
      <c r="WE392" s="90"/>
      <c r="WF392" s="90"/>
      <c r="WG392" s="90"/>
      <c r="WH392" s="90"/>
      <c r="WI392" s="90"/>
      <c r="WJ392" s="90"/>
      <c r="WK392" s="90"/>
      <c r="WL392" s="90"/>
      <c r="WM392" s="90"/>
      <c r="WN392" s="90"/>
      <c r="WO392" s="90"/>
      <c r="WP392" s="90"/>
      <c r="WQ392" s="90"/>
      <c r="WR392" s="90"/>
      <c r="WS392" s="90"/>
      <c r="WT392" s="90"/>
      <c r="WU392" s="90"/>
      <c r="WV392" s="90"/>
      <c r="WW392" s="90"/>
      <c r="WX392" s="90"/>
      <c r="WY392" s="90"/>
      <c r="WZ392" s="90"/>
      <c r="XA392" s="90"/>
      <c r="XB392" s="90"/>
      <c r="XC392" s="90"/>
      <c r="XD392" s="90"/>
      <c r="XE392" s="90"/>
      <c r="XF392" s="90"/>
      <c r="XG392" s="90"/>
      <c r="XH392" s="90"/>
      <c r="XI392" s="90"/>
      <c r="XJ392" s="90"/>
      <c r="XK392" s="90"/>
      <c r="XL392" s="90"/>
      <c r="XM392" s="90"/>
      <c r="XN392" s="90"/>
      <c r="XO392" s="90"/>
      <c r="XP392" s="90"/>
      <c r="XQ392" s="90"/>
      <c r="XR392" s="90"/>
      <c r="XS392" s="90"/>
      <c r="XT392" s="90"/>
      <c r="XU392" s="90"/>
      <c r="XV392" s="90"/>
      <c r="XW392" s="90"/>
      <c r="XX392" s="90"/>
      <c r="XY392" s="90"/>
      <c r="XZ392" s="90"/>
      <c r="YA392" s="90"/>
      <c r="YB392" s="90"/>
      <c r="YC392" s="90"/>
      <c r="YD392" s="90"/>
      <c r="YE392" s="90"/>
      <c r="YF392" s="90"/>
      <c r="YG392" s="90"/>
      <c r="YH392" s="90"/>
      <c r="YI392" s="90"/>
      <c r="YJ392" s="90"/>
      <c r="YK392" s="90"/>
      <c r="YL392" s="90"/>
      <c r="YM392" s="90"/>
      <c r="YN392" s="90"/>
      <c r="YO392" s="90"/>
      <c r="YP392" s="90"/>
      <c r="YQ392" s="90"/>
      <c r="YR392" s="90"/>
      <c r="YS392" s="90"/>
      <c r="YT392" s="90"/>
      <c r="YU392" s="90"/>
      <c r="YV392" s="90"/>
      <c r="YW392" s="90"/>
      <c r="YX392" s="90"/>
      <c r="YY392" s="90"/>
      <c r="YZ392" s="90"/>
      <c r="ZA392" s="90"/>
      <c r="ZB392" s="90"/>
      <c r="ZC392" s="90"/>
      <c r="ZD392" s="90"/>
      <c r="ZE392" s="90"/>
      <c r="ZF392" s="90"/>
      <c r="ZG392" s="90"/>
      <c r="ZH392" s="90"/>
      <c r="ZI392" s="90"/>
      <c r="ZJ392" s="90"/>
      <c r="ZK392" s="90"/>
      <c r="ZL392" s="90"/>
      <c r="ZM392" s="90"/>
      <c r="ZN392" s="90"/>
      <c r="ZO392" s="90"/>
      <c r="ZP392" s="90"/>
      <c r="ZQ392" s="90"/>
      <c r="ZR392" s="90"/>
      <c r="ZS392" s="90"/>
      <c r="ZT392" s="90"/>
      <c r="ZU392" s="90"/>
      <c r="ZV392" s="90"/>
      <c r="ZW392" s="90"/>
      <c r="ZX392" s="90"/>
      <c r="ZY392" s="90"/>
      <c r="ZZ392" s="90"/>
      <c r="AAA392" s="90"/>
      <c r="AAB392" s="90"/>
      <c r="AAC392" s="90"/>
      <c r="AAD392" s="90"/>
      <c r="AAE392" s="90"/>
      <c r="AAF392" s="90"/>
      <c r="AAG392" s="90"/>
      <c r="AAH392" s="90"/>
      <c r="AAI392" s="90"/>
      <c r="AAJ392" s="90"/>
      <c r="AAK392" s="90"/>
      <c r="AAL392" s="90"/>
      <c r="AAM392" s="90"/>
      <c r="AAN392" s="90"/>
      <c r="AAO392" s="90"/>
      <c r="AAP392" s="90"/>
      <c r="AAQ392" s="90"/>
      <c r="AAR392" s="90"/>
      <c r="AAS392" s="90"/>
      <c r="AAT392" s="90"/>
      <c r="AAU392" s="90"/>
      <c r="AAV392" s="90"/>
      <c r="AAW392" s="90"/>
      <c r="AAX392" s="90"/>
      <c r="AAY392" s="90"/>
      <c r="AAZ392" s="90"/>
      <c r="ABA392" s="90"/>
      <c r="ABB392" s="90"/>
      <c r="ABC392" s="90"/>
      <c r="ABD392" s="90"/>
      <c r="ABE392" s="90"/>
      <c r="ABF392" s="90"/>
      <c r="ABG392" s="90"/>
      <c r="ABH392" s="90"/>
      <c r="ABI392" s="90"/>
      <c r="ABJ392" s="90"/>
      <c r="ABK392" s="90"/>
      <c r="ABL392" s="90"/>
      <c r="ABM392" s="90"/>
      <c r="ABN392" s="90"/>
      <c r="ABO392" s="90"/>
      <c r="ABP392" s="90"/>
      <c r="ABQ392" s="90"/>
      <c r="ABR392" s="90"/>
      <c r="ABS392" s="90"/>
      <c r="ABT392" s="90"/>
      <c r="ABU392" s="90"/>
      <c r="ABV392" s="90"/>
      <c r="ABW392" s="90"/>
      <c r="ABX392" s="90"/>
      <c r="ABY392" s="90"/>
      <c r="ABZ392" s="90"/>
      <c r="ACA392" s="90"/>
      <c r="ACB392" s="90"/>
      <c r="ACC392" s="90"/>
      <c r="ACD392" s="90"/>
      <c r="ACE392" s="90"/>
      <c r="ACF392" s="90"/>
      <c r="ACG392" s="90"/>
      <c r="ACH392" s="90"/>
      <c r="ACI392" s="90"/>
      <c r="ACJ392" s="90"/>
      <c r="ACK392" s="90"/>
      <c r="ACL392" s="90"/>
      <c r="ACM392" s="90"/>
      <c r="ACN392" s="90"/>
      <c r="ACO392" s="90"/>
      <c r="ACP392" s="90"/>
      <c r="ACQ392" s="90"/>
      <c r="ACR392" s="90"/>
      <c r="ACS392" s="90"/>
      <c r="ACT392" s="90"/>
      <c r="ACU392" s="90"/>
      <c r="ACV392" s="90"/>
      <c r="ACW392" s="90"/>
      <c r="ACX392" s="90"/>
      <c r="ACY392" s="90"/>
      <c r="ACZ392" s="90"/>
      <c r="ADA392" s="90"/>
      <c r="ADB392" s="90"/>
      <c r="ADC392" s="90"/>
      <c r="ADD392" s="90"/>
      <c r="ADE392" s="90"/>
      <c r="ADF392" s="90"/>
      <c r="ADG392" s="90"/>
      <c r="ADH392" s="90"/>
      <c r="ADI392" s="90"/>
      <c r="ADJ392" s="90"/>
      <c r="ADK392" s="90"/>
      <c r="ADL392" s="90"/>
      <c r="ADM392" s="90"/>
      <c r="ADN392" s="90"/>
      <c r="ADO392" s="90"/>
      <c r="ADP392" s="90"/>
      <c r="ADQ392" s="90"/>
      <c r="ADR392" s="90"/>
      <c r="ADS392" s="90"/>
      <c r="ADT392" s="90"/>
      <c r="ADU392" s="90"/>
      <c r="ADV392" s="90"/>
      <c r="ADW392" s="90"/>
      <c r="ADX392" s="90"/>
      <c r="ADY392" s="90"/>
      <c r="ADZ392" s="90"/>
      <c r="AEA392" s="90"/>
      <c r="AEB392" s="90"/>
      <c r="AEC392" s="90"/>
      <c r="AED392" s="90"/>
      <c r="AEE392" s="90"/>
      <c r="AEF392" s="90"/>
      <c r="AEG392" s="90"/>
      <c r="AEH392" s="90"/>
      <c r="AEI392" s="90"/>
      <c r="AEJ392" s="90"/>
      <c r="AEK392" s="90"/>
      <c r="AEL392" s="90"/>
      <c r="AEM392" s="90"/>
      <c r="AEN392" s="90"/>
      <c r="AEO392" s="90"/>
      <c r="AEP392" s="90"/>
      <c r="AEQ392" s="90"/>
      <c r="AER392" s="90"/>
      <c r="AES392" s="90"/>
      <c r="AET392" s="90"/>
      <c r="AEU392" s="90"/>
      <c r="AEV392" s="90"/>
      <c r="AEW392" s="90"/>
      <c r="AEX392" s="90"/>
      <c r="AEY392" s="90"/>
      <c r="AEZ392" s="90"/>
      <c r="AFA392" s="90"/>
      <c r="AFB392" s="90"/>
      <c r="AFC392" s="90"/>
      <c r="AFD392" s="90"/>
      <c r="AFE392" s="90"/>
      <c r="AFF392" s="90"/>
      <c r="AFG392" s="90"/>
      <c r="AFH392" s="90"/>
      <c r="AFI392" s="90"/>
      <c r="AFJ392" s="90"/>
      <c r="AFK392" s="90"/>
      <c r="AFL392" s="90"/>
      <c r="AFM392" s="90"/>
      <c r="AFN392" s="90"/>
      <c r="AFO392" s="90"/>
      <c r="AFP392" s="90"/>
      <c r="AFQ392" s="90"/>
      <c r="AFR392" s="90"/>
      <c r="AFS392" s="90"/>
      <c r="AFT392" s="90"/>
      <c r="AFU392" s="90"/>
      <c r="AFV392" s="90"/>
      <c r="AFW392" s="90"/>
      <c r="AFX392" s="90"/>
      <c r="AFY392" s="90"/>
      <c r="AFZ392" s="90"/>
      <c r="AGA392" s="90"/>
      <c r="AGB392" s="90"/>
      <c r="AGC392" s="90"/>
      <c r="AGD392" s="90"/>
      <c r="AGE392" s="90"/>
      <c r="AGF392" s="90"/>
      <c r="AGG392" s="90"/>
      <c r="AGH392" s="90"/>
      <c r="AGI392" s="90"/>
      <c r="AGJ392" s="90"/>
      <c r="AGK392" s="90"/>
      <c r="AGL392" s="90"/>
      <c r="AGM392" s="90"/>
      <c r="AGN392" s="90"/>
      <c r="AGO392" s="90"/>
      <c r="AGP392" s="90"/>
      <c r="AGQ392" s="90"/>
      <c r="AGR392" s="90"/>
      <c r="AGS392" s="90"/>
      <c r="AGT392" s="90"/>
      <c r="AGU392" s="90"/>
      <c r="AGV392" s="90"/>
      <c r="AGW392" s="90"/>
      <c r="AGX392" s="90"/>
      <c r="AGY392" s="90"/>
      <c r="AGZ392" s="90"/>
      <c r="AHA392" s="90"/>
      <c r="AHB392" s="90"/>
      <c r="AHC392" s="90"/>
      <c r="AHD392" s="90"/>
      <c r="AHE392" s="90"/>
      <c r="AHF392" s="90"/>
      <c r="AHG392" s="90"/>
      <c r="AHH392" s="90"/>
      <c r="AHI392" s="90"/>
      <c r="AHJ392" s="90"/>
      <c r="AHK392" s="90"/>
      <c r="AHL392" s="90"/>
      <c r="AHM392" s="90"/>
      <c r="AHN392" s="90"/>
      <c r="AHO392" s="90"/>
      <c r="AHP392" s="90"/>
      <c r="AHQ392" s="90"/>
      <c r="AHR392" s="90"/>
      <c r="AHS392" s="90"/>
      <c r="AHT392" s="90"/>
      <c r="AHU392" s="90"/>
      <c r="AHV392" s="90"/>
      <c r="AHW392" s="90"/>
      <c r="AHX392" s="90"/>
      <c r="AHY392" s="90"/>
      <c r="AHZ392" s="90"/>
      <c r="AIA392" s="90"/>
      <c r="AIB392" s="90"/>
      <c r="AIC392" s="90"/>
      <c r="AID392" s="90"/>
      <c r="AIE392" s="90"/>
      <c r="AIF392" s="90"/>
      <c r="AIG392" s="90"/>
      <c r="AIH392" s="90"/>
      <c r="AII392" s="90"/>
      <c r="AIJ392" s="90"/>
      <c r="AIK392" s="90"/>
      <c r="AIL392" s="90"/>
      <c r="AIM392" s="90"/>
      <c r="AIN392" s="90"/>
      <c r="AIO392" s="90"/>
      <c r="AIP392" s="90"/>
      <c r="AIQ392" s="90"/>
      <c r="AIR392" s="90"/>
      <c r="AIS392" s="90"/>
      <c r="AIT392" s="90"/>
      <c r="AIU392" s="90"/>
      <c r="AIV392" s="90"/>
      <c r="AIW392" s="90"/>
      <c r="AIX392" s="90"/>
      <c r="AIY392" s="90"/>
      <c r="AIZ392" s="90"/>
      <c r="AJA392" s="90"/>
      <c r="AJB392" s="90"/>
      <c r="AJC392" s="90"/>
      <c r="AJD392" s="90"/>
      <c r="AJE392" s="90"/>
      <c r="AJF392" s="90"/>
      <c r="AJG392" s="90"/>
      <c r="AJH392" s="90"/>
      <c r="AJI392" s="90"/>
      <c r="AJJ392" s="90"/>
      <c r="AJK392" s="90"/>
      <c r="AJL392" s="90"/>
      <c r="AJM392" s="90"/>
      <c r="AJN392" s="90"/>
      <c r="AJO392" s="90"/>
      <c r="AJP392" s="90"/>
      <c r="AJQ392" s="90"/>
      <c r="AJR392" s="90"/>
      <c r="AJS392" s="90"/>
      <c r="AJT392" s="90"/>
      <c r="AJU392" s="90"/>
      <c r="AJV392" s="90"/>
      <c r="AJW392" s="90"/>
      <c r="AJX392" s="90"/>
      <c r="AJY392" s="90"/>
      <c r="AJZ392" s="90"/>
      <c r="AKA392" s="90"/>
      <c r="AKB392" s="90"/>
      <c r="AKC392" s="90"/>
      <c r="AKD392" s="90"/>
      <c r="AKE392" s="90"/>
      <c r="AKF392" s="90"/>
      <c r="AKG392" s="90"/>
      <c r="AKH392" s="90"/>
      <c r="AKI392" s="90"/>
      <c r="AKJ392" s="90"/>
      <c r="AKK392" s="90"/>
      <c r="AKL392" s="90"/>
      <c r="AKM392" s="90"/>
      <c r="AKN392" s="90"/>
      <c r="AKO392" s="90"/>
      <c r="AKP392" s="90"/>
      <c r="AKQ392" s="90"/>
      <c r="AKR392" s="90"/>
      <c r="AKS392" s="90"/>
      <c r="AKT392" s="90"/>
      <c r="AKU392" s="90"/>
      <c r="AKV392" s="90"/>
      <c r="AKW392" s="90"/>
      <c r="AKX392" s="90"/>
      <c r="AKY392" s="90"/>
      <c r="AKZ392" s="90"/>
      <c r="ALA392" s="90"/>
      <c r="ALB392" s="90"/>
      <c r="ALC392" s="90"/>
      <c r="ALD392" s="90"/>
      <c r="ALE392" s="90"/>
      <c r="ALF392" s="90"/>
      <c r="ALG392" s="90"/>
      <c r="ALH392" s="90"/>
      <c r="ALI392" s="90"/>
      <c r="ALJ392" s="90"/>
      <c r="ALK392" s="90"/>
      <c r="ALL392" s="90"/>
      <c r="ALM392" s="90"/>
      <c r="ALN392" s="90"/>
      <c r="ALO392" s="90"/>
      <c r="ALP392" s="90"/>
      <c r="ALQ392" s="90"/>
      <c r="ALR392" s="90"/>
      <c r="ALS392" s="90"/>
      <c r="ALT392" s="90"/>
      <c r="ALU392" s="90"/>
      <c r="ALV392" s="90"/>
      <c r="ALW392" s="90"/>
      <c r="ALX392" s="90"/>
      <c r="ALY392" s="90"/>
      <c r="ALZ392" s="90"/>
      <c r="AMA392" s="90"/>
      <c r="AMB392" s="90"/>
      <c r="AMC392" s="90"/>
      <c r="AMD392" s="90"/>
      <c r="AME392" s="90"/>
      <c r="AMF392" s="90"/>
      <c r="AMG392" s="90"/>
      <c r="AMH392" s="90"/>
      <c r="AMI392" s="90"/>
      <c r="AMJ392" s="90"/>
    </row>
    <row r="393" spans="1:1024" x14ac:dyDescent="0.35">
      <c r="A393" s="106">
        <v>43941</v>
      </c>
      <c r="B393" s="102">
        <v>0.5</v>
      </c>
      <c r="C393" s="104">
        <v>1695</v>
      </c>
      <c r="D393" s="90"/>
      <c r="E393" s="90"/>
      <c r="F393" s="90"/>
      <c r="G393" s="90"/>
      <c r="H393" s="90"/>
      <c r="I393" s="90"/>
      <c r="J393" s="90"/>
      <c r="K393" s="90"/>
      <c r="L393" s="90"/>
      <c r="M393" s="90"/>
      <c r="N393" s="90"/>
      <c r="O393" s="90"/>
      <c r="P393" s="90"/>
      <c r="Q393" s="90"/>
      <c r="R393" s="90"/>
      <c r="S393" s="90"/>
      <c r="T393" s="90"/>
      <c r="U393" s="90"/>
      <c r="V393" s="90"/>
      <c r="W393" s="90"/>
      <c r="X393" s="90"/>
      <c r="Y393" s="90"/>
      <c r="Z393" s="90"/>
      <c r="AA393" s="90"/>
      <c r="AB393" s="90"/>
      <c r="AC393" s="90"/>
      <c r="AD393" s="90"/>
      <c r="AE393" s="90"/>
      <c r="AF393" s="90"/>
      <c r="AG393" s="90"/>
      <c r="AH393" s="90"/>
      <c r="AI393" s="90"/>
      <c r="AJ393" s="90"/>
      <c r="AK393" s="90"/>
      <c r="AL393" s="90"/>
      <c r="AM393" s="90"/>
      <c r="AN393" s="90"/>
      <c r="AO393" s="90"/>
      <c r="AP393" s="90"/>
      <c r="AQ393" s="90"/>
      <c r="AR393" s="90"/>
      <c r="AS393" s="90"/>
      <c r="AT393" s="90"/>
      <c r="AU393" s="90"/>
      <c r="AV393" s="90"/>
      <c r="AW393" s="90"/>
      <c r="AX393" s="90"/>
      <c r="AY393" s="90"/>
      <c r="AZ393" s="90"/>
      <c r="BA393" s="90"/>
      <c r="BB393" s="90"/>
      <c r="BC393" s="90"/>
      <c r="BD393" s="90"/>
      <c r="BE393" s="90"/>
      <c r="BF393" s="90"/>
      <c r="BG393" s="90"/>
      <c r="BH393" s="90"/>
      <c r="BI393" s="90"/>
      <c r="BJ393" s="90"/>
      <c r="BK393" s="90"/>
      <c r="BL393" s="90"/>
      <c r="BM393" s="90"/>
      <c r="BN393" s="90"/>
      <c r="BO393" s="90"/>
      <c r="BP393" s="90"/>
      <c r="BQ393" s="90"/>
      <c r="BR393" s="90"/>
      <c r="BS393" s="90"/>
      <c r="BT393" s="90"/>
      <c r="BU393" s="90"/>
      <c r="BV393" s="90"/>
      <c r="BW393" s="90"/>
      <c r="BX393" s="90"/>
      <c r="BY393" s="90"/>
      <c r="BZ393" s="90"/>
      <c r="CA393" s="90"/>
      <c r="CB393" s="90"/>
      <c r="CC393" s="90"/>
      <c r="CD393" s="90"/>
      <c r="CE393" s="90"/>
      <c r="CF393" s="90"/>
      <c r="CG393" s="90"/>
      <c r="CH393" s="90"/>
      <c r="CI393" s="90"/>
      <c r="CJ393" s="90"/>
      <c r="CK393" s="90"/>
      <c r="CL393" s="90"/>
      <c r="CM393" s="90"/>
      <c r="CN393" s="90"/>
      <c r="CO393" s="90"/>
      <c r="CP393" s="90"/>
      <c r="CQ393" s="90"/>
      <c r="CR393" s="90"/>
      <c r="CS393" s="90"/>
      <c r="CT393" s="90"/>
      <c r="CU393" s="90"/>
      <c r="CV393" s="90"/>
      <c r="CW393" s="90"/>
      <c r="CX393" s="90"/>
      <c r="CY393" s="90"/>
      <c r="CZ393" s="90"/>
      <c r="DA393" s="90"/>
      <c r="DB393" s="90"/>
      <c r="DC393" s="90"/>
      <c r="DD393" s="90"/>
      <c r="DE393" s="90"/>
      <c r="DF393" s="90"/>
      <c r="DG393" s="90"/>
      <c r="DH393" s="90"/>
      <c r="DI393" s="90"/>
      <c r="DJ393" s="90"/>
      <c r="DK393" s="90"/>
      <c r="DL393" s="90"/>
      <c r="DM393" s="90"/>
      <c r="DN393" s="90"/>
      <c r="DO393" s="90"/>
      <c r="DP393" s="90"/>
      <c r="DQ393" s="90"/>
      <c r="DR393" s="90"/>
      <c r="DS393" s="90"/>
      <c r="DT393" s="90"/>
      <c r="DU393" s="90"/>
      <c r="DV393" s="90"/>
      <c r="DW393" s="90"/>
      <c r="DX393" s="90"/>
      <c r="DY393" s="90"/>
      <c r="DZ393" s="90"/>
      <c r="EA393" s="90"/>
      <c r="EB393" s="90"/>
      <c r="EC393" s="90"/>
      <c r="ED393" s="90"/>
      <c r="EE393" s="90"/>
      <c r="EF393" s="90"/>
      <c r="EG393" s="90"/>
      <c r="EH393" s="90"/>
      <c r="EI393" s="90"/>
      <c r="EJ393" s="90"/>
      <c r="EK393" s="90"/>
      <c r="EL393" s="90"/>
      <c r="EM393" s="90"/>
      <c r="EN393" s="90"/>
      <c r="EO393" s="90"/>
      <c r="EP393" s="90"/>
      <c r="EQ393" s="90"/>
      <c r="ER393" s="90"/>
      <c r="ES393" s="90"/>
      <c r="ET393" s="90"/>
      <c r="EU393" s="90"/>
      <c r="EV393" s="90"/>
      <c r="EW393" s="90"/>
      <c r="EX393" s="90"/>
      <c r="EY393" s="90"/>
      <c r="EZ393" s="90"/>
      <c r="FA393" s="90"/>
      <c r="FB393" s="90"/>
      <c r="FC393" s="90"/>
      <c r="FD393" s="90"/>
      <c r="FE393" s="90"/>
      <c r="FF393" s="90"/>
      <c r="FG393" s="90"/>
      <c r="FH393" s="90"/>
      <c r="FI393" s="90"/>
      <c r="FJ393" s="90"/>
      <c r="FK393" s="90"/>
      <c r="FL393" s="90"/>
      <c r="FM393" s="90"/>
      <c r="FN393" s="90"/>
      <c r="FO393" s="90"/>
      <c r="FP393" s="90"/>
      <c r="FQ393" s="90"/>
      <c r="FR393" s="90"/>
      <c r="FS393" s="90"/>
      <c r="FT393" s="90"/>
      <c r="FU393" s="90"/>
      <c r="FV393" s="90"/>
      <c r="FW393" s="90"/>
      <c r="FX393" s="90"/>
      <c r="FY393" s="90"/>
      <c r="FZ393" s="90"/>
      <c r="GA393" s="90"/>
      <c r="GB393" s="90"/>
      <c r="GC393" s="90"/>
      <c r="GD393" s="90"/>
      <c r="GE393" s="90"/>
      <c r="GF393" s="90"/>
      <c r="GG393" s="90"/>
      <c r="GH393" s="90"/>
      <c r="GI393" s="90"/>
      <c r="GJ393" s="90"/>
      <c r="GK393" s="90"/>
      <c r="GL393" s="90"/>
      <c r="GM393" s="90"/>
      <c r="GN393" s="90"/>
      <c r="GO393" s="90"/>
      <c r="GP393" s="90"/>
      <c r="GQ393" s="90"/>
      <c r="GR393" s="90"/>
      <c r="GS393" s="90"/>
      <c r="GT393" s="90"/>
      <c r="GU393" s="90"/>
      <c r="GV393" s="90"/>
      <c r="GW393" s="90"/>
      <c r="GX393" s="90"/>
      <c r="GY393" s="90"/>
      <c r="GZ393" s="90"/>
      <c r="HA393" s="90"/>
      <c r="HB393" s="90"/>
      <c r="HC393" s="90"/>
      <c r="HD393" s="90"/>
      <c r="HE393" s="90"/>
      <c r="HF393" s="90"/>
      <c r="HG393" s="90"/>
      <c r="HH393" s="90"/>
      <c r="HI393" s="90"/>
      <c r="HJ393" s="90"/>
      <c r="HK393" s="90"/>
      <c r="HL393" s="90"/>
      <c r="HM393" s="90"/>
      <c r="HN393" s="90"/>
      <c r="HO393" s="90"/>
      <c r="HP393" s="90"/>
      <c r="HQ393" s="90"/>
      <c r="HR393" s="90"/>
      <c r="HS393" s="90"/>
      <c r="HT393" s="90"/>
      <c r="HU393" s="90"/>
      <c r="HV393" s="90"/>
      <c r="HW393" s="90"/>
      <c r="HX393" s="90"/>
      <c r="HY393" s="90"/>
      <c r="HZ393" s="90"/>
      <c r="IA393" s="90"/>
      <c r="IB393" s="90"/>
      <c r="IC393" s="90"/>
      <c r="ID393" s="90"/>
      <c r="IE393" s="90"/>
      <c r="IF393" s="90"/>
      <c r="IG393" s="90"/>
      <c r="IH393" s="90"/>
      <c r="II393" s="90"/>
      <c r="IJ393" s="90"/>
      <c r="IK393" s="90"/>
      <c r="IL393" s="90"/>
      <c r="IM393" s="90"/>
      <c r="IN393" s="90"/>
      <c r="IO393" s="90"/>
      <c r="IP393" s="90"/>
      <c r="IQ393" s="90"/>
      <c r="IR393" s="90"/>
      <c r="IS393" s="90"/>
      <c r="IT393" s="90"/>
      <c r="IU393" s="90"/>
      <c r="IV393" s="90"/>
      <c r="IW393" s="90"/>
      <c r="IX393" s="90"/>
      <c r="IY393" s="90"/>
      <c r="IZ393" s="90"/>
      <c r="JA393" s="90"/>
      <c r="JB393" s="90"/>
      <c r="JC393" s="90"/>
      <c r="JD393" s="90"/>
      <c r="JE393" s="90"/>
      <c r="JF393" s="90"/>
      <c r="JG393" s="90"/>
      <c r="JH393" s="90"/>
      <c r="JI393" s="90"/>
      <c r="JJ393" s="90"/>
      <c r="JK393" s="90"/>
      <c r="JL393" s="90"/>
      <c r="JM393" s="90"/>
      <c r="JN393" s="90"/>
      <c r="JO393" s="90"/>
      <c r="JP393" s="90"/>
      <c r="JQ393" s="90"/>
      <c r="JR393" s="90"/>
      <c r="JS393" s="90"/>
      <c r="JT393" s="90"/>
      <c r="JU393" s="90"/>
      <c r="JV393" s="90"/>
      <c r="JW393" s="90"/>
      <c r="JX393" s="90"/>
      <c r="JY393" s="90"/>
      <c r="JZ393" s="90"/>
      <c r="KA393" s="90"/>
      <c r="KB393" s="90"/>
      <c r="KC393" s="90"/>
      <c r="KD393" s="90"/>
      <c r="KE393" s="90"/>
      <c r="KF393" s="90"/>
      <c r="KG393" s="90"/>
      <c r="KH393" s="90"/>
      <c r="KI393" s="90"/>
      <c r="KJ393" s="90"/>
      <c r="KK393" s="90"/>
      <c r="KL393" s="90"/>
      <c r="KM393" s="90"/>
      <c r="KN393" s="90"/>
      <c r="KO393" s="90"/>
      <c r="KP393" s="90"/>
      <c r="KQ393" s="90"/>
      <c r="KR393" s="90"/>
      <c r="KS393" s="90"/>
      <c r="KT393" s="90"/>
      <c r="KU393" s="90"/>
      <c r="KV393" s="90"/>
      <c r="KW393" s="90"/>
      <c r="KX393" s="90"/>
      <c r="KY393" s="90"/>
      <c r="KZ393" s="90"/>
      <c r="LA393" s="90"/>
      <c r="LB393" s="90"/>
      <c r="LC393" s="90"/>
      <c r="LD393" s="90"/>
      <c r="LE393" s="90"/>
      <c r="LF393" s="90"/>
      <c r="LG393" s="90"/>
      <c r="LH393" s="90"/>
      <c r="LI393" s="90"/>
      <c r="LJ393" s="90"/>
      <c r="LK393" s="90"/>
      <c r="LL393" s="90"/>
      <c r="LM393" s="90"/>
      <c r="LN393" s="90"/>
      <c r="LO393" s="90"/>
      <c r="LP393" s="90"/>
      <c r="LQ393" s="90"/>
      <c r="LR393" s="90"/>
      <c r="LS393" s="90"/>
      <c r="LT393" s="90"/>
      <c r="LU393" s="90"/>
      <c r="LV393" s="90"/>
      <c r="LW393" s="90"/>
      <c r="LX393" s="90"/>
      <c r="LY393" s="90"/>
      <c r="LZ393" s="90"/>
      <c r="MA393" s="90"/>
      <c r="MB393" s="90"/>
      <c r="MC393" s="90"/>
      <c r="MD393" s="90"/>
      <c r="ME393" s="90"/>
      <c r="MF393" s="90"/>
      <c r="MG393" s="90"/>
      <c r="MH393" s="90"/>
      <c r="MI393" s="90"/>
      <c r="MJ393" s="90"/>
      <c r="MK393" s="90"/>
      <c r="ML393" s="90"/>
      <c r="MM393" s="90"/>
      <c r="MN393" s="90"/>
      <c r="MO393" s="90"/>
      <c r="MP393" s="90"/>
      <c r="MQ393" s="90"/>
      <c r="MR393" s="90"/>
      <c r="MS393" s="90"/>
      <c r="MT393" s="90"/>
      <c r="MU393" s="90"/>
      <c r="MV393" s="90"/>
      <c r="MW393" s="90"/>
      <c r="MX393" s="90"/>
      <c r="MY393" s="90"/>
      <c r="MZ393" s="90"/>
      <c r="NA393" s="90"/>
      <c r="NB393" s="90"/>
      <c r="NC393" s="90"/>
      <c r="ND393" s="90"/>
      <c r="NE393" s="90"/>
      <c r="NF393" s="90"/>
      <c r="NG393" s="90"/>
      <c r="NH393" s="90"/>
      <c r="NI393" s="90"/>
      <c r="NJ393" s="90"/>
      <c r="NK393" s="90"/>
      <c r="NL393" s="90"/>
      <c r="NM393" s="90"/>
      <c r="NN393" s="90"/>
      <c r="NO393" s="90"/>
      <c r="NP393" s="90"/>
      <c r="NQ393" s="90"/>
      <c r="NR393" s="90"/>
      <c r="NS393" s="90"/>
      <c r="NT393" s="90"/>
      <c r="NU393" s="90"/>
      <c r="NV393" s="90"/>
      <c r="NW393" s="90"/>
      <c r="NX393" s="90"/>
      <c r="NY393" s="90"/>
      <c r="NZ393" s="90"/>
      <c r="OA393" s="90"/>
      <c r="OB393" s="90"/>
      <c r="OC393" s="90"/>
      <c r="OD393" s="90"/>
      <c r="OE393" s="90"/>
      <c r="OF393" s="90"/>
      <c r="OG393" s="90"/>
      <c r="OH393" s="90"/>
      <c r="OI393" s="90"/>
      <c r="OJ393" s="90"/>
      <c r="OK393" s="90"/>
      <c r="OL393" s="90"/>
      <c r="OM393" s="90"/>
      <c r="ON393" s="90"/>
      <c r="OO393" s="90"/>
      <c r="OP393" s="90"/>
      <c r="OQ393" s="90"/>
      <c r="OR393" s="90"/>
      <c r="OS393" s="90"/>
      <c r="OT393" s="90"/>
      <c r="OU393" s="90"/>
      <c r="OV393" s="90"/>
      <c r="OW393" s="90"/>
      <c r="OX393" s="90"/>
      <c r="OY393" s="90"/>
      <c r="OZ393" s="90"/>
      <c r="PA393" s="90"/>
      <c r="PB393" s="90"/>
      <c r="PC393" s="90"/>
      <c r="PD393" s="90"/>
      <c r="PE393" s="90"/>
      <c r="PF393" s="90"/>
      <c r="PG393" s="90"/>
      <c r="PH393" s="90"/>
      <c r="PI393" s="90"/>
      <c r="PJ393" s="90"/>
      <c r="PK393" s="90"/>
      <c r="PL393" s="90"/>
      <c r="PM393" s="90"/>
      <c r="PN393" s="90"/>
      <c r="PO393" s="90"/>
      <c r="PP393" s="90"/>
      <c r="PQ393" s="90"/>
      <c r="PR393" s="90"/>
      <c r="PS393" s="90"/>
      <c r="PT393" s="90"/>
      <c r="PU393" s="90"/>
      <c r="PV393" s="90"/>
      <c r="PW393" s="90"/>
      <c r="PX393" s="90"/>
      <c r="PY393" s="90"/>
      <c r="PZ393" s="90"/>
      <c r="QA393" s="90"/>
      <c r="QB393" s="90"/>
      <c r="QC393" s="90"/>
      <c r="QD393" s="90"/>
      <c r="QE393" s="90"/>
      <c r="QF393" s="90"/>
      <c r="QG393" s="90"/>
      <c r="QH393" s="90"/>
      <c r="QI393" s="90"/>
      <c r="QJ393" s="90"/>
      <c r="QK393" s="90"/>
      <c r="QL393" s="90"/>
      <c r="QM393" s="90"/>
      <c r="QN393" s="90"/>
      <c r="QO393" s="90"/>
      <c r="QP393" s="90"/>
      <c r="QQ393" s="90"/>
      <c r="QR393" s="90"/>
      <c r="QS393" s="90"/>
      <c r="QT393" s="90"/>
      <c r="QU393" s="90"/>
      <c r="QV393" s="90"/>
      <c r="QW393" s="90"/>
      <c r="QX393" s="90"/>
      <c r="QY393" s="90"/>
      <c r="QZ393" s="90"/>
      <c r="RA393" s="90"/>
      <c r="RB393" s="90"/>
      <c r="RC393" s="90"/>
      <c r="RD393" s="90"/>
      <c r="RE393" s="90"/>
      <c r="RF393" s="90"/>
      <c r="RG393" s="90"/>
      <c r="RH393" s="90"/>
      <c r="RI393" s="90"/>
      <c r="RJ393" s="90"/>
      <c r="RK393" s="90"/>
      <c r="RL393" s="90"/>
      <c r="RM393" s="90"/>
      <c r="RN393" s="90"/>
      <c r="RO393" s="90"/>
      <c r="RP393" s="90"/>
      <c r="RQ393" s="90"/>
      <c r="RR393" s="90"/>
      <c r="RS393" s="90"/>
      <c r="RT393" s="90"/>
      <c r="RU393" s="90"/>
      <c r="RV393" s="90"/>
      <c r="RW393" s="90"/>
      <c r="RX393" s="90"/>
      <c r="RY393" s="90"/>
      <c r="RZ393" s="90"/>
      <c r="SA393" s="90"/>
      <c r="SB393" s="90"/>
      <c r="SC393" s="90"/>
      <c r="SD393" s="90"/>
      <c r="SE393" s="90"/>
      <c r="SF393" s="90"/>
      <c r="SG393" s="90"/>
      <c r="SH393" s="90"/>
      <c r="SI393" s="90"/>
      <c r="SJ393" s="90"/>
      <c r="SK393" s="90"/>
      <c r="SL393" s="90"/>
      <c r="SM393" s="90"/>
      <c r="SN393" s="90"/>
      <c r="SO393" s="90"/>
      <c r="SP393" s="90"/>
      <c r="SQ393" s="90"/>
      <c r="SR393" s="90"/>
      <c r="SS393" s="90"/>
      <c r="ST393" s="90"/>
      <c r="SU393" s="90"/>
      <c r="SV393" s="90"/>
      <c r="SW393" s="90"/>
      <c r="SX393" s="90"/>
      <c r="SY393" s="90"/>
      <c r="SZ393" s="90"/>
      <c r="TA393" s="90"/>
      <c r="TB393" s="90"/>
      <c r="TC393" s="90"/>
      <c r="TD393" s="90"/>
      <c r="TE393" s="90"/>
      <c r="TF393" s="90"/>
      <c r="TG393" s="90"/>
      <c r="TH393" s="90"/>
      <c r="TI393" s="90"/>
      <c r="TJ393" s="90"/>
      <c r="TK393" s="90"/>
      <c r="TL393" s="90"/>
      <c r="TM393" s="90"/>
      <c r="TN393" s="90"/>
      <c r="TO393" s="90"/>
      <c r="TP393" s="90"/>
      <c r="TQ393" s="90"/>
      <c r="TR393" s="90"/>
      <c r="TS393" s="90"/>
      <c r="TT393" s="90"/>
      <c r="TU393" s="90"/>
      <c r="TV393" s="90"/>
      <c r="TW393" s="90"/>
      <c r="TX393" s="90"/>
      <c r="TY393" s="90"/>
      <c r="TZ393" s="90"/>
      <c r="UA393" s="90"/>
      <c r="UB393" s="90"/>
      <c r="UC393" s="90"/>
      <c r="UD393" s="90"/>
      <c r="UE393" s="90"/>
      <c r="UF393" s="90"/>
      <c r="UG393" s="90"/>
      <c r="UH393" s="90"/>
      <c r="UI393" s="90"/>
      <c r="UJ393" s="90"/>
      <c r="UK393" s="90"/>
      <c r="UL393" s="90"/>
      <c r="UM393" s="90"/>
      <c r="UN393" s="90"/>
      <c r="UO393" s="90"/>
      <c r="UP393" s="90"/>
      <c r="UQ393" s="90"/>
      <c r="UR393" s="90"/>
      <c r="US393" s="90"/>
      <c r="UT393" s="90"/>
      <c r="UU393" s="90"/>
      <c r="UV393" s="90"/>
      <c r="UW393" s="90"/>
      <c r="UX393" s="90"/>
      <c r="UY393" s="90"/>
      <c r="UZ393" s="90"/>
      <c r="VA393" s="90"/>
      <c r="VB393" s="90"/>
      <c r="VC393" s="90"/>
      <c r="VD393" s="90"/>
      <c r="VE393" s="90"/>
      <c r="VF393" s="90"/>
      <c r="VG393" s="90"/>
      <c r="VH393" s="90"/>
      <c r="VI393" s="90"/>
      <c r="VJ393" s="90"/>
      <c r="VK393" s="90"/>
      <c r="VL393" s="90"/>
      <c r="VM393" s="90"/>
      <c r="VN393" s="90"/>
      <c r="VO393" s="90"/>
      <c r="VP393" s="90"/>
      <c r="VQ393" s="90"/>
      <c r="VR393" s="90"/>
      <c r="VS393" s="90"/>
      <c r="VT393" s="90"/>
      <c r="VU393" s="90"/>
      <c r="VV393" s="90"/>
      <c r="VW393" s="90"/>
      <c r="VX393" s="90"/>
      <c r="VY393" s="90"/>
      <c r="VZ393" s="90"/>
      <c r="WA393" s="90"/>
      <c r="WB393" s="90"/>
      <c r="WC393" s="90"/>
      <c r="WD393" s="90"/>
      <c r="WE393" s="90"/>
      <c r="WF393" s="90"/>
      <c r="WG393" s="90"/>
      <c r="WH393" s="90"/>
      <c r="WI393" s="90"/>
      <c r="WJ393" s="90"/>
      <c r="WK393" s="90"/>
      <c r="WL393" s="90"/>
      <c r="WM393" s="90"/>
      <c r="WN393" s="90"/>
      <c r="WO393" s="90"/>
      <c r="WP393" s="90"/>
      <c r="WQ393" s="90"/>
      <c r="WR393" s="90"/>
      <c r="WS393" s="90"/>
      <c r="WT393" s="90"/>
      <c r="WU393" s="90"/>
      <c r="WV393" s="90"/>
      <c r="WW393" s="90"/>
      <c r="WX393" s="90"/>
      <c r="WY393" s="90"/>
      <c r="WZ393" s="90"/>
      <c r="XA393" s="90"/>
      <c r="XB393" s="90"/>
      <c r="XC393" s="90"/>
      <c r="XD393" s="90"/>
      <c r="XE393" s="90"/>
      <c r="XF393" s="90"/>
      <c r="XG393" s="90"/>
      <c r="XH393" s="90"/>
      <c r="XI393" s="90"/>
      <c r="XJ393" s="90"/>
      <c r="XK393" s="90"/>
      <c r="XL393" s="90"/>
      <c r="XM393" s="90"/>
      <c r="XN393" s="90"/>
      <c r="XO393" s="90"/>
      <c r="XP393" s="90"/>
      <c r="XQ393" s="90"/>
      <c r="XR393" s="90"/>
      <c r="XS393" s="90"/>
      <c r="XT393" s="90"/>
      <c r="XU393" s="90"/>
      <c r="XV393" s="90"/>
      <c r="XW393" s="90"/>
      <c r="XX393" s="90"/>
      <c r="XY393" s="90"/>
      <c r="XZ393" s="90"/>
      <c r="YA393" s="90"/>
      <c r="YB393" s="90"/>
      <c r="YC393" s="90"/>
      <c r="YD393" s="90"/>
      <c r="YE393" s="90"/>
      <c r="YF393" s="90"/>
      <c r="YG393" s="90"/>
      <c r="YH393" s="90"/>
      <c r="YI393" s="90"/>
      <c r="YJ393" s="90"/>
      <c r="YK393" s="90"/>
      <c r="YL393" s="90"/>
      <c r="YM393" s="90"/>
      <c r="YN393" s="90"/>
      <c r="YO393" s="90"/>
      <c r="YP393" s="90"/>
      <c r="YQ393" s="90"/>
      <c r="YR393" s="90"/>
      <c r="YS393" s="90"/>
      <c r="YT393" s="90"/>
      <c r="YU393" s="90"/>
      <c r="YV393" s="90"/>
      <c r="YW393" s="90"/>
      <c r="YX393" s="90"/>
      <c r="YY393" s="90"/>
      <c r="YZ393" s="90"/>
      <c r="ZA393" s="90"/>
      <c r="ZB393" s="90"/>
      <c r="ZC393" s="90"/>
      <c r="ZD393" s="90"/>
      <c r="ZE393" s="90"/>
      <c r="ZF393" s="90"/>
      <c r="ZG393" s="90"/>
      <c r="ZH393" s="90"/>
      <c r="ZI393" s="90"/>
      <c r="ZJ393" s="90"/>
      <c r="ZK393" s="90"/>
      <c r="ZL393" s="90"/>
      <c r="ZM393" s="90"/>
      <c r="ZN393" s="90"/>
      <c r="ZO393" s="90"/>
      <c r="ZP393" s="90"/>
      <c r="ZQ393" s="90"/>
      <c r="ZR393" s="90"/>
      <c r="ZS393" s="90"/>
      <c r="ZT393" s="90"/>
      <c r="ZU393" s="90"/>
      <c r="ZV393" s="90"/>
      <c r="ZW393" s="90"/>
      <c r="ZX393" s="90"/>
      <c r="ZY393" s="90"/>
      <c r="ZZ393" s="90"/>
      <c r="AAA393" s="90"/>
      <c r="AAB393" s="90"/>
      <c r="AAC393" s="90"/>
      <c r="AAD393" s="90"/>
      <c r="AAE393" s="90"/>
      <c r="AAF393" s="90"/>
      <c r="AAG393" s="90"/>
      <c r="AAH393" s="90"/>
      <c r="AAI393" s="90"/>
      <c r="AAJ393" s="90"/>
      <c r="AAK393" s="90"/>
      <c r="AAL393" s="90"/>
      <c r="AAM393" s="90"/>
      <c r="AAN393" s="90"/>
      <c r="AAO393" s="90"/>
      <c r="AAP393" s="90"/>
      <c r="AAQ393" s="90"/>
      <c r="AAR393" s="90"/>
      <c r="AAS393" s="90"/>
      <c r="AAT393" s="90"/>
      <c r="AAU393" s="90"/>
      <c r="AAV393" s="90"/>
      <c r="AAW393" s="90"/>
      <c r="AAX393" s="90"/>
      <c r="AAY393" s="90"/>
      <c r="AAZ393" s="90"/>
      <c r="ABA393" s="90"/>
      <c r="ABB393" s="90"/>
      <c r="ABC393" s="90"/>
      <c r="ABD393" s="90"/>
      <c r="ABE393" s="90"/>
      <c r="ABF393" s="90"/>
      <c r="ABG393" s="90"/>
      <c r="ABH393" s="90"/>
      <c r="ABI393" s="90"/>
      <c r="ABJ393" s="90"/>
      <c r="ABK393" s="90"/>
      <c r="ABL393" s="90"/>
      <c r="ABM393" s="90"/>
      <c r="ABN393" s="90"/>
      <c r="ABO393" s="90"/>
      <c r="ABP393" s="90"/>
      <c r="ABQ393" s="90"/>
      <c r="ABR393" s="90"/>
      <c r="ABS393" s="90"/>
      <c r="ABT393" s="90"/>
      <c r="ABU393" s="90"/>
      <c r="ABV393" s="90"/>
      <c r="ABW393" s="90"/>
      <c r="ABX393" s="90"/>
      <c r="ABY393" s="90"/>
      <c r="ABZ393" s="90"/>
      <c r="ACA393" s="90"/>
      <c r="ACB393" s="90"/>
      <c r="ACC393" s="90"/>
      <c r="ACD393" s="90"/>
      <c r="ACE393" s="90"/>
      <c r="ACF393" s="90"/>
      <c r="ACG393" s="90"/>
      <c r="ACH393" s="90"/>
      <c r="ACI393" s="90"/>
      <c r="ACJ393" s="90"/>
      <c r="ACK393" s="90"/>
      <c r="ACL393" s="90"/>
      <c r="ACM393" s="90"/>
      <c r="ACN393" s="90"/>
      <c r="ACO393" s="90"/>
      <c r="ACP393" s="90"/>
      <c r="ACQ393" s="90"/>
      <c r="ACR393" s="90"/>
      <c r="ACS393" s="90"/>
      <c r="ACT393" s="90"/>
      <c r="ACU393" s="90"/>
      <c r="ACV393" s="90"/>
      <c r="ACW393" s="90"/>
      <c r="ACX393" s="90"/>
      <c r="ACY393" s="90"/>
      <c r="ACZ393" s="90"/>
      <c r="ADA393" s="90"/>
      <c r="ADB393" s="90"/>
      <c r="ADC393" s="90"/>
      <c r="ADD393" s="90"/>
      <c r="ADE393" s="90"/>
      <c r="ADF393" s="90"/>
      <c r="ADG393" s="90"/>
      <c r="ADH393" s="90"/>
      <c r="ADI393" s="90"/>
      <c r="ADJ393" s="90"/>
      <c r="ADK393" s="90"/>
      <c r="ADL393" s="90"/>
      <c r="ADM393" s="90"/>
      <c r="ADN393" s="90"/>
      <c r="ADO393" s="90"/>
      <c r="ADP393" s="90"/>
      <c r="ADQ393" s="90"/>
      <c r="ADR393" s="90"/>
      <c r="ADS393" s="90"/>
      <c r="ADT393" s="90"/>
      <c r="ADU393" s="90"/>
      <c r="ADV393" s="90"/>
      <c r="ADW393" s="90"/>
      <c r="ADX393" s="90"/>
      <c r="ADY393" s="90"/>
      <c r="ADZ393" s="90"/>
      <c r="AEA393" s="90"/>
      <c r="AEB393" s="90"/>
      <c r="AEC393" s="90"/>
      <c r="AED393" s="90"/>
      <c r="AEE393" s="90"/>
      <c r="AEF393" s="90"/>
      <c r="AEG393" s="90"/>
      <c r="AEH393" s="90"/>
      <c r="AEI393" s="90"/>
      <c r="AEJ393" s="90"/>
      <c r="AEK393" s="90"/>
      <c r="AEL393" s="90"/>
      <c r="AEM393" s="90"/>
      <c r="AEN393" s="90"/>
      <c r="AEO393" s="90"/>
      <c r="AEP393" s="90"/>
      <c r="AEQ393" s="90"/>
      <c r="AER393" s="90"/>
      <c r="AES393" s="90"/>
      <c r="AET393" s="90"/>
      <c r="AEU393" s="90"/>
      <c r="AEV393" s="90"/>
      <c r="AEW393" s="90"/>
      <c r="AEX393" s="90"/>
      <c r="AEY393" s="90"/>
      <c r="AEZ393" s="90"/>
      <c r="AFA393" s="90"/>
      <c r="AFB393" s="90"/>
      <c r="AFC393" s="90"/>
      <c r="AFD393" s="90"/>
      <c r="AFE393" s="90"/>
      <c r="AFF393" s="90"/>
      <c r="AFG393" s="90"/>
      <c r="AFH393" s="90"/>
      <c r="AFI393" s="90"/>
      <c r="AFJ393" s="90"/>
      <c r="AFK393" s="90"/>
      <c r="AFL393" s="90"/>
      <c r="AFM393" s="90"/>
      <c r="AFN393" s="90"/>
      <c r="AFO393" s="90"/>
      <c r="AFP393" s="90"/>
      <c r="AFQ393" s="90"/>
      <c r="AFR393" s="90"/>
      <c r="AFS393" s="90"/>
      <c r="AFT393" s="90"/>
      <c r="AFU393" s="90"/>
      <c r="AFV393" s="90"/>
      <c r="AFW393" s="90"/>
      <c r="AFX393" s="90"/>
      <c r="AFY393" s="90"/>
      <c r="AFZ393" s="90"/>
      <c r="AGA393" s="90"/>
      <c r="AGB393" s="90"/>
      <c r="AGC393" s="90"/>
      <c r="AGD393" s="90"/>
      <c r="AGE393" s="90"/>
      <c r="AGF393" s="90"/>
      <c r="AGG393" s="90"/>
      <c r="AGH393" s="90"/>
      <c r="AGI393" s="90"/>
      <c r="AGJ393" s="90"/>
      <c r="AGK393" s="90"/>
      <c r="AGL393" s="90"/>
      <c r="AGM393" s="90"/>
      <c r="AGN393" s="90"/>
      <c r="AGO393" s="90"/>
      <c r="AGP393" s="90"/>
      <c r="AGQ393" s="90"/>
      <c r="AGR393" s="90"/>
      <c r="AGS393" s="90"/>
      <c r="AGT393" s="90"/>
      <c r="AGU393" s="90"/>
      <c r="AGV393" s="90"/>
      <c r="AGW393" s="90"/>
      <c r="AGX393" s="90"/>
      <c r="AGY393" s="90"/>
      <c r="AGZ393" s="90"/>
      <c r="AHA393" s="90"/>
      <c r="AHB393" s="90"/>
      <c r="AHC393" s="90"/>
      <c r="AHD393" s="90"/>
      <c r="AHE393" s="90"/>
      <c r="AHF393" s="90"/>
      <c r="AHG393" s="90"/>
      <c r="AHH393" s="90"/>
      <c r="AHI393" s="90"/>
      <c r="AHJ393" s="90"/>
      <c r="AHK393" s="90"/>
      <c r="AHL393" s="90"/>
      <c r="AHM393" s="90"/>
      <c r="AHN393" s="90"/>
      <c r="AHO393" s="90"/>
      <c r="AHP393" s="90"/>
      <c r="AHQ393" s="90"/>
      <c r="AHR393" s="90"/>
      <c r="AHS393" s="90"/>
      <c r="AHT393" s="90"/>
      <c r="AHU393" s="90"/>
      <c r="AHV393" s="90"/>
      <c r="AHW393" s="90"/>
      <c r="AHX393" s="90"/>
      <c r="AHY393" s="90"/>
      <c r="AHZ393" s="90"/>
      <c r="AIA393" s="90"/>
      <c r="AIB393" s="90"/>
      <c r="AIC393" s="90"/>
      <c r="AID393" s="90"/>
      <c r="AIE393" s="90"/>
      <c r="AIF393" s="90"/>
      <c r="AIG393" s="90"/>
      <c r="AIH393" s="90"/>
      <c r="AII393" s="90"/>
      <c r="AIJ393" s="90"/>
      <c r="AIK393" s="90"/>
      <c r="AIL393" s="90"/>
      <c r="AIM393" s="90"/>
      <c r="AIN393" s="90"/>
      <c r="AIO393" s="90"/>
      <c r="AIP393" s="90"/>
      <c r="AIQ393" s="90"/>
      <c r="AIR393" s="90"/>
      <c r="AIS393" s="90"/>
      <c r="AIT393" s="90"/>
      <c r="AIU393" s="90"/>
      <c r="AIV393" s="90"/>
      <c r="AIW393" s="90"/>
      <c r="AIX393" s="90"/>
      <c r="AIY393" s="90"/>
      <c r="AIZ393" s="90"/>
      <c r="AJA393" s="90"/>
      <c r="AJB393" s="90"/>
      <c r="AJC393" s="90"/>
      <c r="AJD393" s="90"/>
      <c r="AJE393" s="90"/>
      <c r="AJF393" s="90"/>
      <c r="AJG393" s="90"/>
      <c r="AJH393" s="90"/>
      <c r="AJI393" s="90"/>
      <c r="AJJ393" s="90"/>
      <c r="AJK393" s="90"/>
      <c r="AJL393" s="90"/>
      <c r="AJM393" s="90"/>
      <c r="AJN393" s="90"/>
      <c r="AJO393" s="90"/>
      <c r="AJP393" s="90"/>
      <c r="AJQ393" s="90"/>
      <c r="AJR393" s="90"/>
      <c r="AJS393" s="90"/>
      <c r="AJT393" s="90"/>
      <c r="AJU393" s="90"/>
      <c r="AJV393" s="90"/>
      <c r="AJW393" s="90"/>
      <c r="AJX393" s="90"/>
      <c r="AJY393" s="90"/>
      <c r="AJZ393" s="90"/>
      <c r="AKA393" s="90"/>
      <c r="AKB393" s="90"/>
      <c r="AKC393" s="90"/>
      <c r="AKD393" s="90"/>
      <c r="AKE393" s="90"/>
      <c r="AKF393" s="90"/>
      <c r="AKG393" s="90"/>
      <c r="AKH393" s="90"/>
      <c r="AKI393" s="90"/>
      <c r="AKJ393" s="90"/>
      <c r="AKK393" s="90"/>
      <c r="AKL393" s="90"/>
      <c r="AKM393" s="90"/>
      <c r="AKN393" s="90"/>
      <c r="AKO393" s="90"/>
      <c r="AKP393" s="90"/>
      <c r="AKQ393" s="90"/>
      <c r="AKR393" s="90"/>
      <c r="AKS393" s="90"/>
      <c r="AKT393" s="90"/>
      <c r="AKU393" s="90"/>
      <c r="AKV393" s="90"/>
      <c r="AKW393" s="90"/>
      <c r="AKX393" s="90"/>
      <c r="AKY393" s="90"/>
      <c r="AKZ393" s="90"/>
      <c r="ALA393" s="90"/>
      <c r="ALB393" s="90"/>
      <c r="ALC393" s="90"/>
      <c r="ALD393" s="90"/>
      <c r="ALE393" s="90"/>
      <c r="ALF393" s="90"/>
      <c r="ALG393" s="90"/>
      <c r="ALH393" s="90"/>
      <c r="ALI393" s="90"/>
      <c r="ALJ393" s="90"/>
      <c r="ALK393" s="90"/>
      <c r="ALL393" s="90"/>
      <c r="ALM393" s="90"/>
      <c r="ALN393" s="90"/>
      <c r="ALO393" s="90"/>
      <c r="ALP393" s="90"/>
      <c r="ALQ393" s="90"/>
      <c r="ALR393" s="90"/>
      <c r="ALS393" s="90"/>
      <c r="ALT393" s="90"/>
      <c r="ALU393" s="90"/>
      <c r="ALV393" s="90"/>
      <c r="ALW393" s="90"/>
      <c r="ALX393" s="90"/>
      <c r="ALY393" s="90"/>
      <c r="ALZ393" s="90"/>
      <c r="AMA393" s="90"/>
      <c r="AMB393" s="90"/>
      <c r="AMC393" s="90"/>
      <c r="AMD393" s="90"/>
      <c r="AME393" s="90"/>
      <c r="AMF393" s="90"/>
      <c r="AMG393" s="90"/>
      <c r="AMH393" s="90"/>
      <c r="AMI393" s="90"/>
      <c r="AMJ393" s="90"/>
    </row>
    <row r="394" spans="1:1024" x14ac:dyDescent="0.35">
      <c r="A394" s="106">
        <v>43940</v>
      </c>
      <c r="B394" s="102">
        <v>0.5</v>
      </c>
      <c r="C394" s="104">
        <v>1585</v>
      </c>
      <c r="D394" s="90"/>
      <c r="E394" s="90"/>
      <c r="F394" s="90"/>
      <c r="G394" s="90"/>
      <c r="H394" s="90"/>
      <c r="I394" s="90"/>
      <c r="J394" s="90"/>
      <c r="K394" s="90"/>
      <c r="L394" s="90"/>
      <c r="M394" s="90"/>
      <c r="N394" s="90"/>
      <c r="O394" s="90"/>
      <c r="P394" s="90"/>
      <c r="Q394" s="90"/>
      <c r="R394" s="90"/>
      <c r="S394" s="90"/>
      <c r="T394" s="90"/>
      <c r="U394" s="90"/>
      <c r="V394" s="90"/>
      <c r="W394" s="90"/>
      <c r="X394" s="90"/>
      <c r="Y394" s="90"/>
      <c r="Z394" s="90"/>
      <c r="AA394" s="90"/>
      <c r="AB394" s="90"/>
      <c r="AC394" s="90"/>
      <c r="AD394" s="90"/>
      <c r="AE394" s="90"/>
      <c r="AF394" s="90"/>
      <c r="AG394" s="90"/>
      <c r="AH394" s="90"/>
      <c r="AI394" s="90"/>
      <c r="AJ394" s="90"/>
      <c r="AK394" s="90"/>
      <c r="AL394" s="90"/>
      <c r="AM394" s="90"/>
      <c r="AN394" s="90"/>
      <c r="AO394" s="90"/>
      <c r="AP394" s="90"/>
      <c r="AQ394" s="90"/>
      <c r="AR394" s="90"/>
      <c r="AS394" s="90"/>
      <c r="AT394" s="90"/>
      <c r="AU394" s="90"/>
      <c r="AV394" s="90"/>
      <c r="AW394" s="90"/>
      <c r="AX394" s="90"/>
      <c r="AY394" s="90"/>
      <c r="AZ394" s="90"/>
      <c r="BA394" s="90"/>
      <c r="BB394" s="90"/>
      <c r="BC394" s="90"/>
      <c r="BD394" s="90"/>
      <c r="BE394" s="90"/>
      <c r="BF394" s="90"/>
      <c r="BG394" s="90"/>
      <c r="BH394" s="90"/>
      <c r="BI394" s="90"/>
      <c r="BJ394" s="90"/>
      <c r="BK394" s="90"/>
      <c r="BL394" s="90"/>
      <c r="BM394" s="90"/>
      <c r="BN394" s="90"/>
      <c r="BO394" s="90"/>
      <c r="BP394" s="90"/>
      <c r="BQ394" s="90"/>
      <c r="BR394" s="90"/>
      <c r="BS394" s="90"/>
      <c r="BT394" s="90"/>
      <c r="BU394" s="90"/>
      <c r="BV394" s="90"/>
      <c r="BW394" s="90"/>
      <c r="BX394" s="90"/>
      <c r="BY394" s="90"/>
      <c r="BZ394" s="90"/>
      <c r="CA394" s="90"/>
      <c r="CB394" s="90"/>
      <c r="CC394" s="90"/>
      <c r="CD394" s="90"/>
      <c r="CE394" s="90"/>
      <c r="CF394" s="90"/>
      <c r="CG394" s="90"/>
      <c r="CH394" s="90"/>
      <c r="CI394" s="90"/>
      <c r="CJ394" s="90"/>
      <c r="CK394" s="90"/>
      <c r="CL394" s="90"/>
      <c r="CM394" s="90"/>
      <c r="CN394" s="90"/>
      <c r="CO394" s="90"/>
      <c r="CP394" s="90"/>
      <c r="CQ394" s="90"/>
      <c r="CR394" s="90"/>
      <c r="CS394" s="90"/>
      <c r="CT394" s="90"/>
      <c r="CU394" s="90"/>
      <c r="CV394" s="90"/>
      <c r="CW394" s="90"/>
      <c r="CX394" s="90"/>
      <c r="CY394" s="90"/>
      <c r="CZ394" s="90"/>
      <c r="DA394" s="90"/>
      <c r="DB394" s="90"/>
      <c r="DC394" s="90"/>
      <c r="DD394" s="90"/>
      <c r="DE394" s="90"/>
      <c r="DF394" s="90"/>
      <c r="DG394" s="90"/>
      <c r="DH394" s="90"/>
      <c r="DI394" s="90"/>
      <c r="DJ394" s="90"/>
      <c r="DK394" s="90"/>
      <c r="DL394" s="90"/>
      <c r="DM394" s="90"/>
      <c r="DN394" s="90"/>
      <c r="DO394" s="90"/>
      <c r="DP394" s="90"/>
      <c r="DQ394" s="90"/>
      <c r="DR394" s="90"/>
      <c r="DS394" s="90"/>
      <c r="DT394" s="90"/>
      <c r="DU394" s="90"/>
      <c r="DV394" s="90"/>
      <c r="DW394" s="90"/>
      <c r="DX394" s="90"/>
      <c r="DY394" s="90"/>
      <c r="DZ394" s="90"/>
      <c r="EA394" s="90"/>
      <c r="EB394" s="90"/>
      <c r="EC394" s="90"/>
      <c r="ED394" s="90"/>
      <c r="EE394" s="90"/>
      <c r="EF394" s="90"/>
      <c r="EG394" s="90"/>
      <c r="EH394" s="90"/>
      <c r="EI394" s="90"/>
      <c r="EJ394" s="90"/>
      <c r="EK394" s="90"/>
      <c r="EL394" s="90"/>
      <c r="EM394" s="90"/>
      <c r="EN394" s="90"/>
      <c r="EO394" s="90"/>
      <c r="EP394" s="90"/>
      <c r="EQ394" s="90"/>
      <c r="ER394" s="90"/>
      <c r="ES394" s="90"/>
      <c r="ET394" s="90"/>
      <c r="EU394" s="90"/>
      <c r="EV394" s="90"/>
      <c r="EW394" s="90"/>
      <c r="EX394" s="90"/>
      <c r="EY394" s="90"/>
      <c r="EZ394" s="90"/>
      <c r="FA394" s="90"/>
      <c r="FB394" s="90"/>
      <c r="FC394" s="90"/>
      <c r="FD394" s="90"/>
      <c r="FE394" s="90"/>
      <c r="FF394" s="90"/>
      <c r="FG394" s="90"/>
      <c r="FH394" s="90"/>
      <c r="FI394" s="90"/>
      <c r="FJ394" s="90"/>
      <c r="FK394" s="90"/>
      <c r="FL394" s="90"/>
      <c r="FM394" s="90"/>
      <c r="FN394" s="90"/>
      <c r="FO394" s="90"/>
      <c r="FP394" s="90"/>
      <c r="FQ394" s="90"/>
      <c r="FR394" s="90"/>
      <c r="FS394" s="90"/>
      <c r="FT394" s="90"/>
      <c r="FU394" s="90"/>
      <c r="FV394" s="90"/>
      <c r="FW394" s="90"/>
      <c r="FX394" s="90"/>
      <c r="FY394" s="90"/>
      <c r="FZ394" s="90"/>
      <c r="GA394" s="90"/>
      <c r="GB394" s="90"/>
      <c r="GC394" s="90"/>
      <c r="GD394" s="90"/>
      <c r="GE394" s="90"/>
      <c r="GF394" s="90"/>
      <c r="GG394" s="90"/>
      <c r="GH394" s="90"/>
      <c r="GI394" s="90"/>
      <c r="GJ394" s="90"/>
      <c r="GK394" s="90"/>
      <c r="GL394" s="90"/>
      <c r="GM394" s="90"/>
      <c r="GN394" s="90"/>
      <c r="GO394" s="90"/>
      <c r="GP394" s="90"/>
      <c r="GQ394" s="90"/>
      <c r="GR394" s="90"/>
      <c r="GS394" s="90"/>
      <c r="GT394" s="90"/>
      <c r="GU394" s="90"/>
      <c r="GV394" s="90"/>
      <c r="GW394" s="90"/>
      <c r="GX394" s="90"/>
      <c r="GY394" s="90"/>
      <c r="GZ394" s="90"/>
      <c r="HA394" s="90"/>
      <c r="HB394" s="90"/>
      <c r="HC394" s="90"/>
      <c r="HD394" s="90"/>
      <c r="HE394" s="90"/>
      <c r="HF394" s="90"/>
      <c r="HG394" s="90"/>
      <c r="HH394" s="90"/>
      <c r="HI394" s="90"/>
      <c r="HJ394" s="90"/>
      <c r="HK394" s="90"/>
      <c r="HL394" s="90"/>
      <c r="HM394" s="90"/>
      <c r="HN394" s="90"/>
      <c r="HO394" s="90"/>
      <c r="HP394" s="90"/>
      <c r="HQ394" s="90"/>
      <c r="HR394" s="90"/>
      <c r="HS394" s="90"/>
      <c r="HT394" s="90"/>
      <c r="HU394" s="90"/>
      <c r="HV394" s="90"/>
      <c r="HW394" s="90"/>
      <c r="HX394" s="90"/>
      <c r="HY394" s="90"/>
      <c r="HZ394" s="90"/>
      <c r="IA394" s="90"/>
      <c r="IB394" s="90"/>
      <c r="IC394" s="90"/>
      <c r="ID394" s="90"/>
      <c r="IE394" s="90"/>
      <c r="IF394" s="90"/>
      <c r="IG394" s="90"/>
      <c r="IH394" s="90"/>
      <c r="II394" s="90"/>
      <c r="IJ394" s="90"/>
      <c r="IK394" s="90"/>
      <c r="IL394" s="90"/>
      <c r="IM394" s="90"/>
      <c r="IN394" s="90"/>
      <c r="IO394" s="90"/>
      <c r="IP394" s="90"/>
      <c r="IQ394" s="90"/>
      <c r="IR394" s="90"/>
      <c r="IS394" s="90"/>
      <c r="IT394" s="90"/>
      <c r="IU394" s="90"/>
      <c r="IV394" s="90"/>
      <c r="IW394" s="90"/>
      <c r="IX394" s="90"/>
      <c r="IY394" s="90"/>
      <c r="IZ394" s="90"/>
      <c r="JA394" s="90"/>
      <c r="JB394" s="90"/>
      <c r="JC394" s="90"/>
      <c r="JD394" s="90"/>
      <c r="JE394" s="90"/>
      <c r="JF394" s="90"/>
      <c r="JG394" s="90"/>
      <c r="JH394" s="90"/>
      <c r="JI394" s="90"/>
      <c r="JJ394" s="90"/>
      <c r="JK394" s="90"/>
      <c r="JL394" s="90"/>
      <c r="JM394" s="90"/>
      <c r="JN394" s="90"/>
      <c r="JO394" s="90"/>
      <c r="JP394" s="90"/>
      <c r="JQ394" s="90"/>
      <c r="JR394" s="90"/>
      <c r="JS394" s="90"/>
      <c r="JT394" s="90"/>
      <c r="JU394" s="90"/>
      <c r="JV394" s="90"/>
      <c r="JW394" s="90"/>
      <c r="JX394" s="90"/>
      <c r="JY394" s="90"/>
      <c r="JZ394" s="90"/>
      <c r="KA394" s="90"/>
      <c r="KB394" s="90"/>
      <c r="KC394" s="90"/>
      <c r="KD394" s="90"/>
      <c r="KE394" s="90"/>
      <c r="KF394" s="90"/>
      <c r="KG394" s="90"/>
      <c r="KH394" s="90"/>
      <c r="KI394" s="90"/>
      <c r="KJ394" s="90"/>
      <c r="KK394" s="90"/>
      <c r="KL394" s="90"/>
      <c r="KM394" s="90"/>
      <c r="KN394" s="90"/>
      <c r="KO394" s="90"/>
      <c r="KP394" s="90"/>
      <c r="KQ394" s="90"/>
      <c r="KR394" s="90"/>
      <c r="KS394" s="90"/>
      <c r="KT394" s="90"/>
      <c r="KU394" s="90"/>
      <c r="KV394" s="90"/>
      <c r="KW394" s="90"/>
      <c r="KX394" s="90"/>
      <c r="KY394" s="90"/>
      <c r="KZ394" s="90"/>
      <c r="LA394" s="90"/>
      <c r="LB394" s="90"/>
      <c r="LC394" s="90"/>
      <c r="LD394" s="90"/>
      <c r="LE394" s="90"/>
      <c r="LF394" s="90"/>
      <c r="LG394" s="90"/>
      <c r="LH394" s="90"/>
      <c r="LI394" s="90"/>
      <c r="LJ394" s="90"/>
      <c r="LK394" s="90"/>
      <c r="LL394" s="90"/>
      <c r="LM394" s="90"/>
      <c r="LN394" s="90"/>
      <c r="LO394" s="90"/>
      <c r="LP394" s="90"/>
      <c r="LQ394" s="90"/>
      <c r="LR394" s="90"/>
      <c r="LS394" s="90"/>
      <c r="LT394" s="90"/>
      <c r="LU394" s="90"/>
      <c r="LV394" s="90"/>
      <c r="LW394" s="90"/>
      <c r="LX394" s="90"/>
      <c r="LY394" s="90"/>
      <c r="LZ394" s="90"/>
      <c r="MA394" s="90"/>
      <c r="MB394" s="90"/>
      <c r="MC394" s="90"/>
      <c r="MD394" s="90"/>
      <c r="ME394" s="90"/>
      <c r="MF394" s="90"/>
      <c r="MG394" s="90"/>
      <c r="MH394" s="90"/>
      <c r="MI394" s="90"/>
      <c r="MJ394" s="90"/>
      <c r="MK394" s="90"/>
      <c r="ML394" s="90"/>
      <c r="MM394" s="90"/>
      <c r="MN394" s="90"/>
      <c r="MO394" s="90"/>
      <c r="MP394" s="90"/>
      <c r="MQ394" s="90"/>
      <c r="MR394" s="90"/>
      <c r="MS394" s="90"/>
      <c r="MT394" s="90"/>
      <c r="MU394" s="90"/>
      <c r="MV394" s="90"/>
      <c r="MW394" s="90"/>
      <c r="MX394" s="90"/>
      <c r="MY394" s="90"/>
      <c r="MZ394" s="90"/>
      <c r="NA394" s="90"/>
      <c r="NB394" s="90"/>
      <c r="NC394" s="90"/>
      <c r="ND394" s="90"/>
      <c r="NE394" s="90"/>
      <c r="NF394" s="90"/>
      <c r="NG394" s="90"/>
      <c r="NH394" s="90"/>
      <c r="NI394" s="90"/>
      <c r="NJ394" s="90"/>
      <c r="NK394" s="90"/>
      <c r="NL394" s="90"/>
      <c r="NM394" s="90"/>
      <c r="NN394" s="90"/>
      <c r="NO394" s="90"/>
      <c r="NP394" s="90"/>
      <c r="NQ394" s="90"/>
      <c r="NR394" s="90"/>
      <c r="NS394" s="90"/>
      <c r="NT394" s="90"/>
      <c r="NU394" s="90"/>
      <c r="NV394" s="90"/>
      <c r="NW394" s="90"/>
      <c r="NX394" s="90"/>
      <c r="NY394" s="90"/>
      <c r="NZ394" s="90"/>
      <c r="OA394" s="90"/>
      <c r="OB394" s="90"/>
      <c r="OC394" s="90"/>
      <c r="OD394" s="90"/>
      <c r="OE394" s="90"/>
      <c r="OF394" s="90"/>
      <c r="OG394" s="90"/>
      <c r="OH394" s="90"/>
      <c r="OI394" s="90"/>
      <c r="OJ394" s="90"/>
      <c r="OK394" s="90"/>
      <c r="OL394" s="90"/>
      <c r="OM394" s="90"/>
      <c r="ON394" s="90"/>
      <c r="OO394" s="90"/>
      <c r="OP394" s="90"/>
      <c r="OQ394" s="90"/>
      <c r="OR394" s="90"/>
      <c r="OS394" s="90"/>
      <c r="OT394" s="90"/>
      <c r="OU394" s="90"/>
      <c r="OV394" s="90"/>
      <c r="OW394" s="90"/>
      <c r="OX394" s="90"/>
      <c r="OY394" s="90"/>
      <c r="OZ394" s="90"/>
      <c r="PA394" s="90"/>
      <c r="PB394" s="90"/>
      <c r="PC394" s="90"/>
      <c r="PD394" s="90"/>
      <c r="PE394" s="90"/>
      <c r="PF394" s="90"/>
      <c r="PG394" s="90"/>
      <c r="PH394" s="90"/>
      <c r="PI394" s="90"/>
      <c r="PJ394" s="90"/>
      <c r="PK394" s="90"/>
      <c r="PL394" s="90"/>
      <c r="PM394" s="90"/>
      <c r="PN394" s="90"/>
      <c r="PO394" s="90"/>
      <c r="PP394" s="90"/>
      <c r="PQ394" s="90"/>
      <c r="PR394" s="90"/>
      <c r="PS394" s="90"/>
      <c r="PT394" s="90"/>
      <c r="PU394" s="90"/>
      <c r="PV394" s="90"/>
      <c r="PW394" s="90"/>
      <c r="PX394" s="90"/>
      <c r="PY394" s="90"/>
      <c r="PZ394" s="90"/>
      <c r="QA394" s="90"/>
      <c r="QB394" s="90"/>
      <c r="QC394" s="90"/>
      <c r="QD394" s="90"/>
      <c r="QE394" s="90"/>
      <c r="QF394" s="90"/>
      <c r="QG394" s="90"/>
      <c r="QH394" s="90"/>
      <c r="QI394" s="90"/>
      <c r="QJ394" s="90"/>
      <c r="QK394" s="90"/>
      <c r="QL394" s="90"/>
      <c r="QM394" s="90"/>
      <c r="QN394" s="90"/>
      <c r="QO394" s="90"/>
      <c r="QP394" s="90"/>
      <c r="QQ394" s="90"/>
      <c r="QR394" s="90"/>
      <c r="QS394" s="90"/>
      <c r="QT394" s="90"/>
      <c r="QU394" s="90"/>
      <c r="QV394" s="90"/>
      <c r="QW394" s="90"/>
      <c r="QX394" s="90"/>
      <c r="QY394" s="90"/>
      <c r="QZ394" s="90"/>
      <c r="RA394" s="90"/>
      <c r="RB394" s="90"/>
      <c r="RC394" s="90"/>
      <c r="RD394" s="90"/>
      <c r="RE394" s="90"/>
      <c r="RF394" s="90"/>
      <c r="RG394" s="90"/>
      <c r="RH394" s="90"/>
      <c r="RI394" s="90"/>
      <c r="RJ394" s="90"/>
      <c r="RK394" s="90"/>
      <c r="RL394" s="90"/>
      <c r="RM394" s="90"/>
      <c r="RN394" s="90"/>
      <c r="RO394" s="90"/>
      <c r="RP394" s="90"/>
      <c r="RQ394" s="90"/>
      <c r="RR394" s="90"/>
      <c r="RS394" s="90"/>
      <c r="RT394" s="90"/>
      <c r="RU394" s="90"/>
      <c r="RV394" s="90"/>
      <c r="RW394" s="90"/>
      <c r="RX394" s="90"/>
      <c r="RY394" s="90"/>
      <c r="RZ394" s="90"/>
      <c r="SA394" s="90"/>
      <c r="SB394" s="90"/>
      <c r="SC394" s="90"/>
      <c r="SD394" s="90"/>
      <c r="SE394" s="90"/>
      <c r="SF394" s="90"/>
      <c r="SG394" s="90"/>
      <c r="SH394" s="90"/>
      <c r="SI394" s="90"/>
      <c r="SJ394" s="90"/>
      <c r="SK394" s="90"/>
      <c r="SL394" s="90"/>
      <c r="SM394" s="90"/>
      <c r="SN394" s="90"/>
      <c r="SO394" s="90"/>
      <c r="SP394" s="90"/>
      <c r="SQ394" s="90"/>
      <c r="SR394" s="90"/>
      <c r="SS394" s="90"/>
      <c r="ST394" s="90"/>
      <c r="SU394" s="90"/>
      <c r="SV394" s="90"/>
      <c r="SW394" s="90"/>
      <c r="SX394" s="90"/>
      <c r="SY394" s="90"/>
      <c r="SZ394" s="90"/>
      <c r="TA394" s="90"/>
      <c r="TB394" s="90"/>
      <c r="TC394" s="90"/>
      <c r="TD394" s="90"/>
      <c r="TE394" s="90"/>
      <c r="TF394" s="90"/>
      <c r="TG394" s="90"/>
      <c r="TH394" s="90"/>
      <c r="TI394" s="90"/>
      <c r="TJ394" s="90"/>
      <c r="TK394" s="90"/>
      <c r="TL394" s="90"/>
      <c r="TM394" s="90"/>
      <c r="TN394" s="90"/>
      <c r="TO394" s="90"/>
      <c r="TP394" s="90"/>
      <c r="TQ394" s="90"/>
      <c r="TR394" s="90"/>
      <c r="TS394" s="90"/>
      <c r="TT394" s="90"/>
      <c r="TU394" s="90"/>
      <c r="TV394" s="90"/>
      <c r="TW394" s="90"/>
      <c r="TX394" s="90"/>
      <c r="TY394" s="90"/>
      <c r="TZ394" s="90"/>
      <c r="UA394" s="90"/>
      <c r="UB394" s="90"/>
      <c r="UC394" s="90"/>
      <c r="UD394" s="90"/>
      <c r="UE394" s="90"/>
      <c r="UF394" s="90"/>
      <c r="UG394" s="90"/>
      <c r="UH394" s="90"/>
      <c r="UI394" s="90"/>
      <c r="UJ394" s="90"/>
      <c r="UK394" s="90"/>
      <c r="UL394" s="90"/>
      <c r="UM394" s="90"/>
      <c r="UN394" s="90"/>
      <c r="UO394" s="90"/>
      <c r="UP394" s="90"/>
      <c r="UQ394" s="90"/>
      <c r="UR394" s="90"/>
      <c r="US394" s="90"/>
      <c r="UT394" s="90"/>
      <c r="UU394" s="90"/>
      <c r="UV394" s="90"/>
      <c r="UW394" s="90"/>
      <c r="UX394" s="90"/>
      <c r="UY394" s="90"/>
      <c r="UZ394" s="90"/>
      <c r="VA394" s="90"/>
      <c r="VB394" s="90"/>
      <c r="VC394" s="90"/>
      <c r="VD394" s="90"/>
      <c r="VE394" s="90"/>
      <c r="VF394" s="90"/>
      <c r="VG394" s="90"/>
      <c r="VH394" s="90"/>
      <c r="VI394" s="90"/>
      <c r="VJ394" s="90"/>
      <c r="VK394" s="90"/>
      <c r="VL394" s="90"/>
      <c r="VM394" s="90"/>
      <c r="VN394" s="90"/>
      <c r="VO394" s="90"/>
      <c r="VP394" s="90"/>
      <c r="VQ394" s="90"/>
      <c r="VR394" s="90"/>
      <c r="VS394" s="90"/>
      <c r="VT394" s="90"/>
      <c r="VU394" s="90"/>
      <c r="VV394" s="90"/>
      <c r="VW394" s="90"/>
      <c r="VX394" s="90"/>
      <c r="VY394" s="90"/>
      <c r="VZ394" s="90"/>
      <c r="WA394" s="90"/>
      <c r="WB394" s="90"/>
      <c r="WC394" s="90"/>
      <c r="WD394" s="90"/>
      <c r="WE394" s="90"/>
      <c r="WF394" s="90"/>
      <c r="WG394" s="90"/>
      <c r="WH394" s="90"/>
      <c r="WI394" s="90"/>
      <c r="WJ394" s="90"/>
      <c r="WK394" s="90"/>
      <c r="WL394" s="90"/>
      <c r="WM394" s="90"/>
      <c r="WN394" s="90"/>
      <c r="WO394" s="90"/>
      <c r="WP394" s="90"/>
      <c r="WQ394" s="90"/>
      <c r="WR394" s="90"/>
      <c r="WS394" s="90"/>
      <c r="WT394" s="90"/>
      <c r="WU394" s="90"/>
      <c r="WV394" s="90"/>
      <c r="WW394" s="90"/>
      <c r="WX394" s="90"/>
      <c r="WY394" s="90"/>
      <c r="WZ394" s="90"/>
      <c r="XA394" s="90"/>
      <c r="XB394" s="90"/>
      <c r="XC394" s="90"/>
      <c r="XD394" s="90"/>
      <c r="XE394" s="90"/>
      <c r="XF394" s="90"/>
      <c r="XG394" s="90"/>
      <c r="XH394" s="90"/>
      <c r="XI394" s="90"/>
      <c r="XJ394" s="90"/>
      <c r="XK394" s="90"/>
      <c r="XL394" s="90"/>
      <c r="XM394" s="90"/>
      <c r="XN394" s="90"/>
      <c r="XO394" s="90"/>
      <c r="XP394" s="90"/>
      <c r="XQ394" s="90"/>
      <c r="XR394" s="90"/>
      <c r="XS394" s="90"/>
      <c r="XT394" s="90"/>
      <c r="XU394" s="90"/>
      <c r="XV394" s="90"/>
      <c r="XW394" s="90"/>
      <c r="XX394" s="90"/>
      <c r="XY394" s="90"/>
      <c r="XZ394" s="90"/>
      <c r="YA394" s="90"/>
      <c r="YB394" s="90"/>
      <c r="YC394" s="90"/>
      <c r="YD394" s="90"/>
      <c r="YE394" s="90"/>
      <c r="YF394" s="90"/>
      <c r="YG394" s="90"/>
      <c r="YH394" s="90"/>
      <c r="YI394" s="90"/>
      <c r="YJ394" s="90"/>
      <c r="YK394" s="90"/>
      <c r="YL394" s="90"/>
      <c r="YM394" s="90"/>
      <c r="YN394" s="90"/>
      <c r="YO394" s="90"/>
      <c r="YP394" s="90"/>
      <c r="YQ394" s="90"/>
      <c r="YR394" s="90"/>
      <c r="YS394" s="90"/>
      <c r="YT394" s="90"/>
      <c r="YU394" s="90"/>
      <c r="YV394" s="90"/>
      <c r="YW394" s="90"/>
      <c r="YX394" s="90"/>
      <c r="YY394" s="90"/>
      <c r="YZ394" s="90"/>
      <c r="ZA394" s="90"/>
      <c r="ZB394" s="90"/>
      <c r="ZC394" s="90"/>
      <c r="ZD394" s="90"/>
      <c r="ZE394" s="90"/>
      <c r="ZF394" s="90"/>
      <c r="ZG394" s="90"/>
      <c r="ZH394" s="90"/>
      <c r="ZI394" s="90"/>
      <c r="ZJ394" s="90"/>
      <c r="ZK394" s="90"/>
      <c r="ZL394" s="90"/>
      <c r="ZM394" s="90"/>
      <c r="ZN394" s="90"/>
      <c r="ZO394" s="90"/>
      <c r="ZP394" s="90"/>
      <c r="ZQ394" s="90"/>
      <c r="ZR394" s="90"/>
      <c r="ZS394" s="90"/>
      <c r="ZT394" s="90"/>
      <c r="ZU394" s="90"/>
      <c r="ZV394" s="90"/>
      <c r="ZW394" s="90"/>
      <c r="ZX394" s="90"/>
      <c r="ZY394" s="90"/>
      <c r="ZZ394" s="90"/>
      <c r="AAA394" s="90"/>
      <c r="AAB394" s="90"/>
      <c r="AAC394" s="90"/>
      <c r="AAD394" s="90"/>
      <c r="AAE394" s="90"/>
      <c r="AAF394" s="90"/>
      <c r="AAG394" s="90"/>
      <c r="AAH394" s="90"/>
      <c r="AAI394" s="90"/>
      <c r="AAJ394" s="90"/>
      <c r="AAK394" s="90"/>
      <c r="AAL394" s="90"/>
      <c r="AAM394" s="90"/>
      <c r="AAN394" s="90"/>
      <c r="AAO394" s="90"/>
      <c r="AAP394" s="90"/>
      <c r="AAQ394" s="90"/>
      <c r="AAR394" s="90"/>
      <c r="AAS394" s="90"/>
      <c r="AAT394" s="90"/>
      <c r="AAU394" s="90"/>
      <c r="AAV394" s="90"/>
      <c r="AAW394" s="90"/>
      <c r="AAX394" s="90"/>
      <c r="AAY394" s="90"/>
      <c r="AAZ394" s="90"/>
      <c r="ABA394" s="90"/>
      <c r="ABB394" s="90"/>
      <c r="ABC394" s="90"/>
      <c r="ABD394" s="90"/>
      <c r="ABE394" s="90"/>
      <c r="ABF394" s="90"/>
      <c r="ABG394" s="90"/>
      <c r="ABH394" s="90"/>
      <c r="ABI394" s="90"/>
      <c r="ABJ394" s="90"/>
      <c r="ABK394" s="90"/>
      <c r="ABL394" s="90"/>
      <c r="ABM394" s="90"/>
      <c r="ABN394" s="90"/>
      <c r="ABO394" s="90"/>
      <c r="ABP394" s="90"/>
      <c r="ABQ394" s="90"/>
      <c r="ABR394" s="90"/>
      <c r="ABS394" s="90"/>
      <c r="ABT394" s="90"/>
      <c r="ABU394" s="90"/>
      <c r="ABV394" s="90"/>
      <c r="ABW394" s="90"/>
      <c r="ABX394" s="90"/>
      <c r="ABY394" s="90"/>
      <c r="ABZ394" s="90"/>
      <c r="ACA394" s="90"/>
      <c r="ACB394" s="90"/>
      <c r="ACC394" s="90"/>
      <c r="ACD394" s="90"/>
      <c r="ACE394" s="90"/>
      <c r="ACF394" s="90"/>
      <c r="ACG394" s="90"/>
      <c r="ACH394" s="90"/>
      <c r="ACI394" s="90"/>
      <c r="ACJ394" s="90"/>
      <c r="ACK394" s="90"/>
      <c r="ACL394" s="90"/>
      <c r="ACM394" s="90"/>
      <c r="ACN394" s="90"/>
      <c r="ACO394" s="90"/>
      <c r="ACP394" s="90"/>
      <c r="ACQ394" s="90"/>
      <c r="ACR394" s="90"/>
      <c r="ACS394" s="90"/>
      <c r="ACT394" s="90"/>
      <c r="ACU394" s="90"/>
      <c r="ACV394" s="90"/>
      <c r="ACW394" s="90"/>
      <c r="ACX394" s="90"/>
      <c r="ACY394" s="90"/>
      <c r="ACZ394" s="90"/>
      <c r="ADA394" s="90"/>
      <c r="ADB394" s="90"/>
      <c r="ADC394" s="90"/>
      <c r="ADD394" s="90"/>
      <c r="ADE394" s="90"/>
      <c r="ADF394" s="90"/>
      <c r="ADG394" s="90"/>
      <c r="ADH394" s="90"/>
      <c r="ADI394" s="90"/>
      <c r="ADJ394" s="90"/>
      <c r="ADK394" s="90"/>
      <c r="ADL394" s="90"/>
      <c r="ADM394" s="90"/>
      <c r="ADN394" s="90"/>
      <c r="ADO394" s="90"/>
      <c r="ADP394" s="90"/>
      <c r="ADQ394" s="90"/>
      <c r="ADR394" s="90"/>
      <c r="ADS394" s="90"/>
      <c r="ADT394" s="90"/>
      <c r="ADU394" s="90"/>
      <c r="ADV394" s="90"/>
      <c r="ADW394" s="90"/>
      <c r="ADX394" s="90"/>
      <c r="ADY394" s="90"/>
      <c r="ADZ394" s="90"/>
      <c r="AEA394" s="90"/>
      <c r="AEB394" s="90"/>
      <c r="AEC394" s="90"/>
      <c r="AED394" s="90"/>
      <c r="AEE394" s="90"/>
      <c r="AEF394" s="90"/>
      <c r="AEG394" s="90"/>
      <c r="AEH394" s="90"/>
      <c r="AEI394" s="90"/>
      <c r="AEJ394" s="90"/>
      <c r="AEK394" s="90"/>
      <c r="AEL394" s="90"/>
      <c r="AEM394" s="90"/>
      <c r="AEN394" s="90"/>
      <c r="AEO394" s="90"/>
      <c r="AEP394" s="90"/>
      <c r="AEQ394" s="90"/>
      <c r="AER394" s="90"/>
      <c r="AES394" s="90"/>
      <c r="AET394" s="90"/>
      <c r="AEU394" s="90"/>
      <c r="AEV394" s="90"/>
      <c r="AEW394" s="90"/>
      <c r="AEX394" s="90"/>
      <c r="AEY394" s="90"/>
      <c r="AEZ394" s="90"/>
      <c r="AFA394" s="90"/>
      <c r="AFB394" s="90"/>
      <c r="AFC394" s="90"/>
      <c r="AFD394" s="90"/>
      <c r="AFE394" s="90"/>
      <c r="AFF394" s="90"/>
      <c r="AFG394" s="90"/>
      <c r="AFH394" s="90"/>
      <c r="AFI394" s="90"/>
      <c r="AFJ394" s="90"/>
      <c r="AFK394" s="90"/>
      <c r="AFL394" s="90"/>
      <c r="AFM394" s="90"/>
      <c r="AFN394" s="90"/>
      <c r="AFO394" s="90"/>
      <c r="AFP394" s="90"/>
      <c r="AFQ394" s="90"/>
      <c r="AFR394" s="90"/>
      <c r="AFS394" s="90"/>
      <c r="AFT394" s="90"/>
      <c r="AFU394" s="90"/>
      <c r="AFV394" s="90"/>
      <c r="AFW394" s="90"/>
      <c r="AFX394" s="90"/>
      <c r="AFY394" s="90"/>
      <c r="AFZ394" s="90"/>
      <c r="AGA394" s="90"/>
      <c r="AGB394" s="90"/>
      <c r="AGC394" s="90"/>
      <c r="AGD394" s="90"/>
      <c r="AGE394" s="90"/>
      <c r="AGF394" s="90"/>
      <c r="AGG394" s="90"/>
      <c r="AGH394" s="90"/>
      <c r="AGI394" s="90"/>
      <c r="AGJ394" s="90"/>
      <c r="AGK394" s="90"/>
      <c r="AGL394" s="90"/>
      <c r="AGM394" s="90"/>
      <c r="AGN394" s="90"/>
      <c r="AGO394" s="90"/>
      <c r="AGP394" s="90"/>
      <c r="AGQ394" s="90"/>
      <c r="AGR394" s="90"/>
      <c r="AGS394" s="90"/>
      <c r="AGT394" s="90"/>
      <c r="AGU394" s="90"/>
      <c r="AGV394" s="90"/>
      <c r="AGW394" s="90"/>
      <c r="AGX394" s="90"/>
      <c r="AGY394" s="90"/>
      <c r="AGZ394" s="90"/>
      <c r="AHA394" s="90"/>
      <c r="AHB394" s="90"/>
      <c r="AHC394" s="90"/>
      <c r="AHD394" s="90"/>
      <c r="AHE394" s="90"/>
      <c r="AHF394" s="90"/>
      <c r="AHG394" s="90"/>
      <c r="AHH394" s="90"/>
      <c r="AHI394" s="90"/>
      <c r="AHJ394" s="90"/>
      <c r="AHK394" s="90"/>
      <c r="AHL394" s="90"/>
      <c r="AHM394" s="90"/>
      <c r="AHN394" s="90"/>
      <c r="AHO394" s="90"/>
      <c r="AHP394" s="90"/>
      <c r="AHQ394" s="90"/>
      <c r="AHR394" s="90"/>
      <c r="AHS394" s="90"/>
      <c r="AHT394" s="90"/>
      <c r="AHU394" s="90"/>
      <c r="AHV394" s="90"/>
      <c r="AHW394" s="90"/>
      <c r="AHX394" s="90"/>
      <c r="AHY394" s="90"/>
      <c r="AHZ394" s="90"/>
      <c r="AIA394" s="90"/>
      <c r="AIB394" s="90"/>
      <c r="AIC394" s="90"/>
      <c r="AID394" s="90"/>
      <c r="AIE394" s="90"/>
      <c r="AIF394" s="90"/>
      <c r="AIG394" s="90"/>
      <c r="AIH394" s="90"/>
      <c r="AII394" s="90"/>
      <c r="AIJ394" s="90"/>
      <c r="AIK394" s="90"/>
      <c r="AIL394" s="90"/>
      <c r="AIM394" s="90"/>
      <c r="AIN394" s="90"/>
      <c r="AIO394" s="90"/>
      <c r="AIP394" s="90"/>
      <c r="AIQ394" s="90"/>
      <c r="AIR394" s="90"/>
      <c r="AIS394" s="90"/>
      <c r="AIT394" s="90"/>
      <c r="AIU394" s="90"/>
      <c r="AIV394" s="90"/>
      <c r="AIW394" s="90"/>
      <c r="AIX394" s="90"/>
      <c r="AIY394" s="90"/>
      <c r="AIZ394" s="90"/>
      <c r="AJA394" s="90"/>
      <c r="AJB394" s="90"/>
      <c r="AJC394" s="90"/>
      <c r="AJD394" s="90"/>
      <c r="AJE394" s="90"/>
      <c r="AJF394" s="90"/>
      <c r="AJG394" s="90"/>
      <c r="AJH394" s="90"/>
      <c r="AJI394" s="90"/>
      <c r="AJJ394" s="90"/>
      <c r="AJK394" s="90"/>
      <c r="AJL394" s="90"/>
      <c r="AJM394" s="90"/>
      <c r="AJN394" s="90"/>
      <c r="AJO394" s="90"/>
      <c r="AJP394" s="90"/>
      <c r="AJQ394" s="90"/>
      <c r="AJR394" s="90"/>
      <c r="AJS394" s="90"/>
      <c r="AJT394" s="90"/>
      <c r="AJU394" s="90"/>
      <c r="AJV394" s="90"/>
      <c r="AJW394" s="90"/>
      <c r="AJX394" s="90"/>
      <c r="AJY394" s="90"/>
      <c r="AJZ394" s="90"/>
      <c r="AKA394" s="90"/>
      <c r="AKB394" s="90"/>
      <c r="AKC394" s="90"/>
      <c r="AKD394" s="90"/>
      <c r="AKE394" s="90"/>
      <c r="AKF394" s="90"/>
      <c r="AKG394" s="90"/>
      <c r="AKH394" s="90"/>
      <c r="AKI394" s="90"/>
      <c r="AKJ394" s="90"/>
      <c r="AKK394" s="90"/>
      <c r="AKL394" s="90"/>
      <c r="AKM394" s="90"/>
      <c r="AKN394" s="90"/>
      <c r="AKO394" s="90"/>
      <c r="AKP394" s="90"/>
      <c r="AKQ394" s="90"/>
      <c r="AKR394" s="90"/>
      <c r="AKS394" s="90"/>
      <c r="AKT394" s="90"/>
      <c r="AKU394" s="90"/>
      <c r="AKV394" s="90"/>
      <c r="AKW394" s="90"/>
      <c r="AKX394" s="90"/>
      <c r="AKY394" s="90"/>
      <c r="AKZ394" s="90"/>
      <c r="ALA394" s="90"/>
      <c r="ALB394" s="90"/>
      <c r="ALC394" s="90"/>
      <c r="ALD394" s="90"/>
      <c r="ALE394" s="90"/>
      <c r="ALF394" s="90"/>
      <c r="ALG394" s="90"/>
      <c r="ALH394" s="90"/>
      <c r="ALI394" s="90"/>
      <c r="ALJ394" s="90"/>
      <c r="ALK394" s="90"/>
      <c r="ALL394" s="90"/>
      <c r="ALM394" s="90"/>
      <c r="ALN394" s="90"/>
      <c r="ALO394" s="90"/>
      <c r="ALP394" s="90"/>
      <c r="ALQ394" s="90"/>
      <c r="ALR394" s="90"/>
      <c r="ALS394" s="90"/>
      <c r="ALT394" s="90"/>
      <c r="ALU394" s="90"/>
      <c r="ALV394" s="90"/>
      <c r="ALW394" s="90"/>
      <c r="ALX394" s="90"/>
      <c r="ALY394" s="90"/>
      <c r="ALZ394" s="90"/>
      <c r="AMA394" s="90"/>
      <c r="AMB394" s="90"/>
      <c r="AMC394" s="90"/>
      <c r="AMD394" s="90"/>
      <c r="AME394" s="90"/>
      <c r="AMF394" s="90"/>
      <c r="AMG394" s="90"/>
      <c r="AMH394" s="90"/>
      <c r="AMI394" s="90"/>
      <c r="AMJ394" s="90"/>
    </row>
    <row r="395" spans="1:1024" x14ac:dyDescent="0.35">
      <c r="A395" s="106">
        <v>43939</v>
      </c>
      <c r="B395" s="102">
        <v>0.5</v>
      </c>
      <c r="C395" s="104">
        <v>1472</v>
      </c>
      <c r="D395" s="90"/>
      <c r="E395" s="90"/>
      <c r="F395" s="90"/>
      <c r="G395" s="90"/>
      <c r="H395" s="90"/>
      <c r="I395" s="90"/>
      <c r="J395" s="90"/>
      <c r="K395" s="90"/>
      <c r="L395" s="90"/>
      <c r="M395" s="90"/>
      <c r="N395" s="90"/>
      <c r="O395" s="90"/>
      <c r="P395" s="90"/>
      <c r="Q395" s="90"/>
      <c r="R395" s="90"/>
      <c r="S395" s="90"/>
      <c r="T395" s="90"/>
      <c r="U395" s="90"/>
      <c r="V395" s="90"/>
      <c r="W395" s="90"/>
      <c r="X395" s="90"/>
      <c r="Y395" s="90"/>
      <c r="Z395" s="90"/>
      <c r="AA395" s="90"/>
      <c r="AB395" s="90"/>
      <c r="AC395" s="90"/>
      <c r="AD395" s="90"/>
      <c r="AE395" s="90"/>
      <c r="AF395" s="90"/>
      <c r="AG395" s="90"/>
      <c r="AH395" s="90"/>
      <c r="AI395" s="90"/>
      <c r="AJ395" s="90"/>
      <c r="AK395" s="90"/>
      <c r="AL395" s="90"/>
      <c r="AM395" s="90"/>
      <c r="AN395" s="90"/>
      <c r="AO395" s="90"/>
      <c r="AP395" s="90"/>
      <c r="AQ395" s="90"/>
      <c r="AR395" s="90"/>
      <c r="AS395" s="90"/>
      <c r="AT395" s="90"/>
      <c r="AU395" s="90"/>
      <c r="AV395" s="90"/>
      <c r="AW395" s="90"/>
      <c r="AX395" s="90"/>
      <c r="AY395" s="90"/>
      <c r="AZ395" s="90"/>
      <c r="BA395" s="90"/>
      <c r="BB395" s="90"/>
      <c r="BC395" s="90"/>
      <c r="BD395" s="90"/>
      <c r="BE395" s="90"/>
      <c r="BF395" s="90"/>
      <c r="BG395" s="90"/>
      <c r="BH395" s="90"/>
      <c r="BI395" s="90"/>
      <c r="BJ395" s="90"/>
      <c r="BK395" s="90"/>
      <c r="BL395" s="90"/>
      <c r="BM395" s="90"/>
      <c r="BN395" s="90"/>
      <c r="BO395" s="90"/>
      <c r="BP395" s="90"/>
      <c r="BQ395" s="90"/>
      <c r="BR395" s="90"/>
      <c r="BS395" s="90"/>
      <c r="BT395" s="90"/>
      <c r="BU395" s="90"/>
      <c r="BV395" s="90"/>
      <c r="BW395" s="90"/>
      <c r="BX395" s="90"/>
      <c r="BY395" s="90"/>
      <c r="BZ395" s="90"/>
      <c r="CA395" s="90"/>
      <c r="CB395" s="90"/>
      <c r="CC395" s="90"/>
      <c r="CD395" s="90"/>
      <c r="CE395" s="90"/>
      <c r="CF395" s="90"/>
      <c r="CG395" s="90"/>
      <c r="CH395" s="90"/>
      <c r="CI395" s="90"/>
      <c r="CJ395" s="90"/>
      <c r="CK395" s="90"/>
      <c r="CL395" s="90"/>
      <c r="CM395" s="90"/>
      <c r="CN395" s="90"/>
      <c r="CO395" s="90"/>
      <c r="CP395" s="90"/>
      <c r="CQ395" s="90"/>
      <c r="CR395" s="90"/>
      <c r="CS395" s="90"/>
      <c r="CT395" s="90"/>
      <c r="CU395" s="90"/>
      <c r="CV395" s="90"/>
      <c r="CW395" s="90"/>
      <c r="CX395" s="90"/>
      <c r="CY395" s="90"/>
      <c r="CZ395" s="90"/>
      <c r="DA395" s="90"/>
      <c r="DB395" s="90"/>
      <c r="DC395" s="90"/>
      <c r="DD395" s="90"/>
      <c r="DE395" s="90"/>
      <c r="DF395" s="90"/>
      <c r="DG395" s="90"/>
      <c r="DH395" s="90"/>
      <c r="DI395" s="90"/>
      <c r="DJ395" s="90"/>
      <c r="DK395" s="90"/>
      <c r="DL395" s="90"/>
      <c r="DM395" s="90"/>
      <c r="DN395" s="90"/>
      <c r="DO395" s="90"/>
      <c r="DP395" s="90"/>
      <c r="DQ395" s="90"/>
      <c r="DR395" s="90"/>
      <c r="DS395" s="90"/>
      <c r="DT395" s="90"/>
      <c r="DU395" s="90"/>
      <c r="DV395" s="90"/>
      <c r="DW395" s="90"/>
      <c r="DX395" s="90"/>
      <c r="DY395" s="90"/>
      <c r="DZ395" s="90"/>
      <c r="EA395" s="90"/>
      <c r="EB395" s="90"/>
      <c r="EC395" s="90"/>
      <c r="ED395" s="90"/>
      <c r="EE395" s="90"/>
      <c r="EF395" s="90"/>
      <c r="EG395" s="90"/>
      <c r="EH395" s="90"/>
      <c r="EI395" s="90"/>
      <c r="EJ395" s="90"/>
      <c r="EK395" s="90"/>
      <c r="EL395" s="90"/>
      <c r="EM395" s="90"/>
      <c r="EN395" s="90"/>
      <c r="EO395" s="90"/>
      <c r="EP395" s="90"/>
      <c r="EQ395" s="90"/>
      <c r="ER395" s="90"/>
      <c r="ES395" s="90"/>
      <c r="ET395" s="90"/>
      <c r="EU395" s="90"/>
      <c r="EV395" s="90"/>
      <c r="EW395" s="90"/>
      <c r="EX395" s="90"/>
      <c r="EY395" s="90"/>
      <c r="EZ395" s="90"/>
      <c r="FA395" s="90"/>
      <c r="FB395" s="90"/>
      <c r="FC395" s="90"/>
      <c r="FD395" s="90"/>
      <c r="FE395" s="90"/>
      <c r="FF395" s="90"/>
      <c r="FG395" s="90"/>
      <c r="FH395" s="90"/>
      <c r="FI395" s="90"/>
      <c r="FJ395" s="90"/>
      <c r="FK395" s="90"/>
      <c r="FL395" s="90"/>
      <c r="FM395" s="90"/>
      <c r="FN395" s="90"/>
      <c r="FO395" s="90"/>
      <c r="FP395" s="90"/>
      <c r="FQ395" s="90"/>
      <c r="FR395" s="90"/>
      <c r="FS395" s="90"/>
      <c r="FT395" s="90"/>
      <c r="FU395" s="90"/>
      <c r="FV395" s="90"/>
      <c r="FW395" s="90"/>
      <c r="FX395" s="90"/>
      <c r="FY395" s="90"/>
      <c r="FZ395" s="90"/>
      <c r="GA395" s="90"/>
      <c r="GB395" s="90"/>
      <c r="GC395" s="90"/>
      <c r="GD395" s="90"/>
      <c r="GE395" s="90"/>
      <c r="GF395" s="90"/>
      <c r="GG395" s="90"/>
      <c r="GH395" s="90"/>
      <c r="GI395" s="90"/>
      <c r="GJ395" s="90"/>
      <c r="GK395" s="90"/>
      <c r="GL395" s="90"/>
      <c r="GM395" s="90"/>
      <c r="GN395" s="90"/>
      <c r="GO395" s="90"/>
      <c r="GP395" s="90"/>
      <c r="GQ395" s="90"/>
      <c r="GR395" s="90"/>
      <c r="GS395" s="90"/>
      <c r="GT395" s="90"/>
      <c r="GU395" s="90"/>
      <c r="GV395" s="90"/>
      <c r="GW395" s="90"/>
      <c r="GX395" s="90"/>
      <c r="GY395" s="90"/>
      <c r="GZ395" s="90"/>
      <c r="HA395" s="90"/>
      <c r="HB395" s="90"/>
      <c r="HC395" s="90"/>
      <c r="HD395" s="90"/>
      <c r="HE395" s="90"/>
      <c r="HF395" s="90"/>
      <c r="HG395" s="90"/>
      <c r="HH395" s="90"/>
      <c r="HI395" s="90"/>
      <c r="HJ395" s="90"/>
      <c r="HK395" s="90"/>
      <c r="HL395" s="90"/>
      <c r="HM395" s="90"/>
      <c r="HN395" s="90"/>
      <c r="HO395" s="90"/>
      <c r="HP395" s="90"/>
      <c r="HQ395" s="90"/>
      <c r="HR395" s="90"/>
      <c r="HS395" s="90"/>
      <c r="HT395" s="90"/>
      <c r="HU395" s="90"/>
      <c r="HV395" s="90"/>
      <c r="HW395" s="90"/>
      <c r="HX395" s="90"/>
      <c r="HY395" s="90"/>
      <c r="HZ395" s="90"/>
      <c r="IA395" s="90"/>
      <c r="IB395" s="90"/>
      <c r="IC395" s="90"/>
      <c r="ID395" s="90"/>
      <c r="IE395" s="90"/>
      <c r="IF395" s="90"/>
      <c r="IG395" s="90"/>
      <c r="IH395" s="90"/>
      <c r="II395" s="90"/>
      <c r="IJ395" s="90"/>
      <c r="IK395" s="90"/>
      <c r="IL395" s="90"/>
      <c r="IM395" s="90"/>
      <c r="IN395" s="90"/>
      <c r="IO395" s="90"/>
      <c r="IP395" s="90"/>
      <c r="IQ395" s="90"/>
      <c r="IR395" s="90"/>
      <c r="IS395" s="90"/>
      <c r="IT395" s="90"/>
      <c r="IU395" s="90"/>
      <c r="IV395" s="90"/>
      <c r="IW395" s="90"/>
      <c r="IX395" s="90"/>
      <c r="IY395" s="90"/>
      <c r="IZ395" s="90"/>
      <c r="JA395" s="90"/>
      <c r="JB395" s="90"/>
      <c r="JC395" s="90"/>
      <c r="JD395" s="90"/>
      <c r="JE395" s="90"/>
      <c r="JF395" s="90"/>
      <c r="JG395" s="90"/>
      <c r="JH395" s="90"/>
      <c r="JI395" s="90"/>
      <c r="JJ395" s="90"/>
      <c r="JK395" s="90"/>
      <c r="JL395" s="90"/>
      <c r="JM395" s="90"/>
      <c r="JN395" s="90"/>
      <c r="JO395" s="90"/>
      <c r="JP395" s="90"/>
      <c r="JQ395" s="90"/>
      <c r="JR395" s="90"/>
      <c r="JS395" s="90"/>
      <c r="JT395" s="90"/>
      <c r="JU395" s="90"/>
      <c r="JV395" s="90"/>
      <c r="JW395" s="90"/>
      <c r="JX395" s="90"/>
      <c r="JY395" s="90"/>
      <c r="JZ395" s="90"/>
      <c r="KA395" s="90"/>
      <c r="KB395" s="90"/>
      <c r="KC395" s="90"/>
      <c r="KD395" s="90"/>
      <c r="KE395" s="90"/>
      <c r="KF395" s="90"/>
      <c r="KG395" s="90"/>
      <c r="KH395" s="90"/>
      <c r="KI395" s="90"/>
      <c r="KJ395" s="90"/>
      <c r="KK395" s="90"/>
      <c r="KL395" s="90"/>
      <c r="KM395" s="90"/>
      <c r="KN395" s="90"/>
      <c r="KO395" s="90"/>
      <c r="KP395" s="90"/>
      <c r="KQ395" s="90"/>
      <c r="KR395" s="90"/>
      <c r="KS395" s="90"/>
      <c r="KT395" s="90"/>
      <c r="KU395" s="90"/>
      <c r="KV395" s="90"/>
      <c r="KW395" s="90"/>
      <c r="KX395" s="90"/>
      <c r="KY395" s="90"/>
      <c r="KZ395" s="90"/>
      <c r="LA395" s="90"/>
      <c r="LB395" s="90"/>
      <c r="LC395" s="90"/>
      <c r="LD395" s="90"/>
      <c r="LE395" s="90"/>
      <c r="LF395" s="90"/>
      <c r="LG395" s="90"/>
      <c r="LH395" s="90"/>
      <c r="LI395" s="90"/>
      <c r="LJ395" s="90"/>
      <c r="LK395" s="90"/>
      <c r="LL395" s="90"/>
      <c r="LM395" s="90"/>
      <c r="LN395" s="90"/>
      <c r="LO395" s="90"/>
      <c r="LP395" s="90"/>
      <c r="LQ395" s="90"/>
      <c r="LR395" s="90"/>
      <c r="LS395" s="90"/>
      <c r="LT395" s="90"/>
      <c r="LU395" s="90"/>
      <c r="LV395" s="90"/>
      <c r="LW395" s="90"/>
      <c r="LX395" s="90"/>
      <c r="LY395" s="90"/>
      <c r="LZ395" s="90"/>
      <c r="MA395" s="90"/>
      <c r="MB395" s="90"/>
      <c r="MC395" s="90"/>
      <c r="MD395" s="90"/>
      <c r="ME395" s="90"/>
      <c r="MF395" s="90"/>
      <c r="MG395" s="90"/>
      <c r="MH395" s="90"/>
      <c r="MI395" s="90"/>
      <c r="MJ395" s="90"/>
      <c r="MK395" s="90"/>
      <c r="ML395" s="90"/>
      <c r="MM395" s="90"/>
      <c r="MN395" s="90"/>
      <c r="MO395" s="90"/>
      <c r="MP395" s="90"/>
      <c r="MQ395" s="90"/>
      <c r="MR395" s="90"/>
      <c r="MS395" s="90"/>
      <c r="MT395" s="90"/>
      <c r="MU395" s="90"/>
      <c r="MV395" s="90"/>
      <c r="MW395" s="90"/>
      <c r="MX395" s="90"/>
      <c r="MY395" s="90"/>
      <c r="MZ395" s="90"/>
      <c r="NA395" s="90"/>
      <c r="NB395" s="90"/>
      <c r="NC395" s="90"/>
      <c r="ND395" s="90"/>
      <c r="NE395" s="90"/>
      <c r="NF395" s="90"/>
      <c r="NG395" s="90"/>
      <c r="NH395" s="90"/>
      <c r="NI395" s="90"/>
      <c r="NJ395" s="90"/>
      <c r="NK395" s="90"/>
      <c r="NL395" s="90"/>
      <c r="NM395" s="90"/>
      <c r="NN395" s="90"/>
      <c r="NO395" s="90"/>
      <c r="NP395" s="90"/>
      <c r="NQ395" s="90"/>
      <c r="NR395" s="90"/>
      <c r="NS395" s="90"/>
      <c r="NT395" s="90"/>
      <c r="NU395" s="90"/>
      <c r="NV395" s="90"/>
      <c r="NW395" s="90"/>
      <c r="NX395" s="90"/>
      <c r="NY395" s="90"/>
      <c r="NZ395" s="90"/>
      <c r="OA395" s="90"/>
      <c r="OB395" s="90"/>
      <c r="OC395" s="90"/>
      <c r="OD395" s="90"/>
      <c r="OE395" s="90"/>
      <c r="OF395" s="90"/>
      <c r="OG395" s="90"/>
      <c r="OH395" s="90"/>
      <c r="OI395" s="90"/>
      <c r="OJ395" s="90"/>
      <c r="OK395" s="90"/>
      <c r="OL395" s="90"/>
      <c r="OM395" s="90"/>
      <c r="ON395" s="90"/>
      <c r="OO395" s="90"/>
      <c r="OP395" s="90"/>
      <c r="OQ395" s="90"/>
      <c r="OR395" s="90"/>
      <c r="OS395" s="90"/>
      <c r="OT395" s="90"/>
      <c r="OU395" s="90"/>
      <c r="OV395" s="90"/>
      <c r="OW395" s="90"/>
      <c r="OX395" s="90"/>
      <c r="OY395" s="90"/>
      <c r="OZ395" s="90"/>
      <c r="PA395" s="90"/>
      <c r="PB395" s="90"/>
      <c r="PC395" s="90"/>
      <c r="PD395" s="90"/>
      <c r="PE395" s="90"/>
      <c r="PF395" s="90"/>
      <c r="PG395" s="90"/>
      <c r="PH395" s="90"/>
      <c r="PI395" s="90"/>
      <c r="PJ395" s="90"/>
      <c r="PK395" s="90"/>
      <c r="PL395" s="90"/>
      <c r="PM395" s="90"/>
      <c r="PN395" s="90"/>
      <c r="PO395" s="90"/>
      <c r="PP395" s="90"/>
      <c r="PQ395" s="90"/>
      <c r="PR395" s="90"/>
      <c r="PS395" s="90"/>
      <c r="PT395" s="90"/>
      <c r="PU395" s="90"/>
      <c r="PV395" s="90"/>
      <c r="PW395" s="90"/>
      <c r="PX395" s="90"/>
      <c r="PY395" s="90"/>
      <c r="PZ395" s="90"/>
      <c r="QA395" s="90"/>
      <c r="QB395" s="90"/>
      <c r="QC395" s="90"/>
      <c r="QD395" s="90"/>
      <c r="QE395" s="90"/>
      <c r="QF395" s="90"/>
      <c r="QG395" s="90"/>
      <c r="QH395" s="90"/>
      <c r="QI395" s="90"/>
      <c r="QJ395" s="90"/>
      <c r="QK395" s="90"/>
      <c r="QL395" s="90"/>
      <c r="QM395" s="90"/>
      <c r="QN395" s="90"/>
      <c r="QO395" s="90"/>
      <c r="QP395" s="90"/>
      <c r="QQ395" s="90"/>
      <c r="QR395" s="90"/>
      <c r="QS395" s="90"/>
      <c r="QT395" s="90"/>
      <c r="QU395" s="90"/>
      <c r="QV395" s="90"/>
      <c r="QW395" s="90"/>
      <c r="QX395" s="90"/>
      <c r="QY395" s="90"/>
      <c r="QZ395" s="90"/>
      <c r="RA395" s="90"/>
      <c r="RB395" s="90"/>
      <c r="RC395" s="90"/>
      <c r="RD395" s="90"/>
      <c r="RE395" s="90"/>
      <c r="RF395" s="90"/>
      <c r="RG395" s="90"/>
      <c r="RH395" s="90"/>
      <c r="RI395" s="90"/>
      <c r="RJ395" s="90"/>
      <c r="RK395" s="90"/>
      <c r="RL395" s="90"/>
      <c r="RM395" s="90"/>
      <c r="RN395" s="90"/>
      <c r="RO395" s="90"/>
      <c r="RP395" s="90"/>
      <c r="RQ395" s="90"/>
      <c r="RR395" s="90"/>
      <c r="RS395" s="90"/>
      <c r="RT395" s="90"/>
      <c r="RU395" s="90"/>
      <c r="RV395" s="90"/>
      <c r="RW395" s="90"/>
      <c r="RX395" s="90"/>
      <c r="RY395" s="90"/>
      <c r="RZ395" s="90"/>
      <c r="SA395" s="90"/>
      <c r="SB395" s="90"/>
      <c r="SC395" s="90"/>
      <c r="SD395" s="90"/>
      <c r="SE395" s="90"/>
      <c r="SF395" s="90"/>
      <c r="SG395" s="90"/>
      <c r="SH395" s="90"/>
      <c r="SI395" s="90"/>
      <c r="SJ395" s="90"/>
      <c r="SK395" s="90"/>
      <c r="SL395" s="90"/>
      <c r="SM395" s="90"/>
      <c r="SN395" s="90"/>
      <c r="SO395" s="90"/>
      <c r="SP395" s="90"/>
      <c r="SQ395" s="90"/>
      <c r="SR395" s="90"/>
      <c r="SS395" s="90"/>
      <c r="ST395" s="90"/>
      <c r="SU395" s="90"/>
      <c r="SV395" s="90"/>
      <c r="SW395" s="90"/>
      <c r="SX395" s="90"/>
      <c r="SY395" s="90"/>
      <c r="SZ395" s="90"/>
      <c r="TA395" s="90"/>
      <c r="TB395" s="90"/>
      <c r="TC395" s="90"/>
      <c r="TD395" s="90"/>
      <c r="TE395" s="90"/>
      <c r="TF395" s="90"/>
      <c r="TG395" s="90"/>
      <c r="TH395" s="90"/>
      <c r="TI395" s="90"/>
      <c r="TJ395" s="90"/>
      <c r="TK395" s="90"/>
      <c r="TL395" s="90"/>
      <c r="TM395" s="90"/>
      <c r="TN395" s="90"/>
      <c r="TO395" s="90"/>
      <c r="TP395" s="90"/>
      <c r="TQ395" s="90"/>
      <c r="TR395" s="90"/>
      <c r="TS395" s="90"/>
      <c r="TT395" s="90"/>
      <c r="TU395" s="90"/>
      <c r="TV395" s="90"/>
      <c r="TW395" s="90"/>
      <c r="TX395" s="90"/>
      <c r="TY395" s="90"/>
      <c r="TZ395" s="90"/>
      <c r="UA395" s="90"/>
      <c r="UB395" s="90"/>
      <c r="UC395" s="90"/>
      <c r="UD395" s="90"/>
      <c r="UE395" s="90"/>
      <c r="UF395" s="90"/>
      <c r="UG395" s="90"/>
      <c r="UH395" s="90"/>
      <c r="UI395" s="90"/>
      <c r="UJ395" s="90"/>
      <c r="UK395" s="90"/>
      <c r="UL395" s="90"/>
      <c r="UM395" s="90"/>
      <c r="UN395" s="90"/>
      <c r="UO395" s="90"/>
      <c r="UP395" s="90"/>
      <c r="UQ395" s="90"/>
      <c r="UR395" s="90"/>
      <c r="US395" s="90"/>
      <c r="UT395" s="90"/>
      <c r="UU395" s="90"/>
      <c r="UV395" s="90"/>
      <c r="UW395" s="90"/>
      <c r="UX395" s="90"/>
      <c r="UY395" s="90"/>
      <c r="UZ395" s="90"/>
      <c r="VA395" s="90"/>
      <c r="VB395" s="90"/>
      <c r="VC395" s="90"/>
      <c r="VD395" s="90"/>
      <c r="VE395" s="90"/>
      <c r="VF395" s="90"/>
      <c r="VG395" s="90"/>
      <c r="VH395" s="90"/>
      <c r="VI395" s="90"/>
      <c r="VJ395" s="90"/>
      <c r="VK395" s="90"/>
      <c r="VL395" s="90"/>
      <c r="VM395" s="90"/>
      <c r="VN395" s="90"/>
      <c r="VO395" s="90"/>
      <c r="VP395" s="90"/>
      <c r="VQ395" s="90"/>
      <c r="VR395" s="90"/>
      <c r="VS395" s="90"/>
      <c r="VT395" s="90"/>
      <c r="VU395" s="90"/>
      <c r="VV395" s="90"/>
      <c r="VW395" s="90"/>
      <c r="VX395" s="90"/>
      <c r="VY395" s="90"/>
      <c r="VZ395" s="90"/>
      <c r="WA395" s="90"/>
      <c r="WB395" s="90"/>
      <c r="WC395" s="90"/>
      <c r="WD395" s="90"/>
      <c r="WE395" s="90"/>
      <c r="WF395" s="90"/>
      <c r="WG395" s="90"/>
      <c r="WH395" s="90"/>
      <c r="WI395" s="90"/>
      <c r="WJ395" s="90"/>
      <c r="WK395" s="90"/>
      <c r="WL395" s="90"/>
      <c r="WM395" s="90"/>
      <c r="WN395" s="90"/>
      <c r="WO395" s="90"/>
      <c r="WP395" s="90"/>
      <c r="WQ395" s="90"/>
      <c r="WR395" s="90"/>
      <c r="WS395" s="90"/>
      <c r="WT395" s="90"/>
      <c r="WU395" s="90"/>
      <c r="WV395" s="90"/>
      <c r="WW395" s="90"/>
      <c r="WX395" s="90"/>
      <c r="WY395" s="90"/>
      <c r="WZ395" s="90"/>
      <c r="XA395" s="90"/>
      <c r="XB395" s="90"/>
      <c r="XC395" s="90"/>
      <c r="XD395" s="90"/>
      <c r="XE395" s="90"/>
      <c r="XF395" s="90"/>
      <c r="XG395" s="90"/>
      <c r="XH395" s="90"/>
      <c r="XI395" s="90"/>
      <c r="XJ395" s="90"/>
      <c r="XK395" s="90"/>
      <c r="XL395" s="90"/>
      <c r="XM395" s="90"/>
      <c r="XN395" s="90"/>
      <c r="XO395" s="90"/>
      <c r="XP395" s="90"/>
      <c r="XQ395" s="90"/>
      <c r="XR395" s="90"/>
      <c r="XS395" s="90"/>
      <c r="XT395" s="90"/>
      <c r="XU395" s="90"/>
      <c r="XV395" s="90"/>
      <c r="XW395" s="90"/>
      <c r="XX395" s="90"/>
      <c r="XY395" s="90"/>
      <c r="XZ395" s="90"/>
      <c r="YA395" s="90"/>
      <c r="YB395" s="90"/>
      <c r="YC395" s="90"/>
      <c r="YD395" s="90"/>
      <c r="YE395" s="90"/>
      <c r="YF395" s="90"/>
      <c r="YG395" s="90"/>
      <c r="YH395" s="90"/>
      <c r="YI395" s="90"/>
      <c r="YJ395" s="90"/>
      <c r="YK395" s="90"/>
      <c r="YL395" s="90"/>
      <c r="YM395" s="90"/>
      <c r="YN395" s="90"/>
      <c r="YO395" s="90"/>
      <c r="YP395" s="90"/>
      <c r="YQ395" s="90"/>
      <c r="YR395" s="90"/>
      <c r="YS395" s="90"/>
      <c r="YT395" s="90"/>
      <c r="YU395" s="90"/>
      <c r="YV395" s="90"/>
      <c r="YW395" s="90"/>
      <c r="YX395" s="90"/>
      <c r="YY395" s="90"/>
      <c r="YZ395" s="90"/>
      <c r="ZA395" s="90"/>
      <c r="ZB395" s="90"/>
      <c r="ZC395" s="90"/>
      <c r="ZD395" s="90"/>
      <c r="ZE395" s="90"/>
      <c r="ZF395" s="90"/>
      <c r="ZG395" s="90"/>
      <c r="ZH395" s="90"/>
      <c r="ZI395" s="90"/>
      <c r="ZJ395" s="90"/>
      <c r="ZK395" s="90"/>
      <c r="ZL395" s="90"/>
      <c r="ZM395" s="90"/>
      <c r="ZN395" s="90"/>
      <c r="ZO395" s="90"/>
      <c r="ZP395" s="90"/>
      <c r="ZQ395" s="90"/>
      <c r="ZR395" s="90"/>
      <c r="ZS395" s="90"/>
      <c r="ZT395" s="90"/>
      <c r="ZU395" s="90"/>
      <c r="ZV395" s="90"/>
      <c r="ZW395" s="90"/>
      <c r="ZX395" s="90"/>
      <c r="ZY395" s="90"/>
      <c r="ZZ395" s="90"/>
      <c r="AAA395" s="90"/>
      <c r="AAB395" s="90"/>
      <c r="AAC395" s="90"/>
      <c r="AAD395" s="90"/>
      <c r="AAE395" s="90"/>
      <c r="AAF395" s="90"/>
      <c r="AAG395" s="90"/>
      <c r="AAH395" s="90"/>
      <c r="AAI395" s="90"/>
      <c r="AAJ395" s="90"/>
      <c r="AAK395" s="90"/>
      <c r="AAL395" s="90"/>
      <c r="AAM395" s="90"/>
      <c r="AAN395" s="90"/>
      <c r="AAO395" s="90"/>
      <c r="AAP395" s="90"/>
      <c r="AAQ395" s="90"/>
      <c r="AAR395" s="90"/>
      <c r="AAS395" s="90"/>
      <c r="AAT395" s="90"/>
      <c r="AAU395" s="90"/>
      <c r="AAV395" s="90"/>
      <c r="AAW395" s="90"/>
      <c r="AAX395" s="90"/>
      <c r="AAY395" s="90"/>
      <c r="AAZ395" s="90"/>
      <c r="ABA395" s="90"/>
      <c r="ABB395" s="90"/>
      <c r="ABC395" s="90"/>
      <c r="ABD395" s="90"/>
      <c r="ABE395" s="90"/>
      <c r="ABF395" s="90"/>
      <c r="ABG395" s="90"/>
      <c r="ABH395" s="90"/>
      <c r="ABI395" s="90"/>
      <c r="ABJ395" s="90"/>
      <c r="ABK395" s="90"/>
      <c r="ABL395" s="90"/>
      <c r="ABM395" s="90"/>
      <c r="ABN395" s="90"/>
      <c r="ABO395" s="90"/>
      <c r="ABP395" s="90"/>
      <c r="ABQ395" s="90"/>
      <c r="ABR395" s="90"/>
      <c r="ABS395" s="90"/>
      <c r="ABT395" s="90"/>
      <c r="ABU395" s="90"/>
      <c r="ABV395" s="90"/>
      <c r="ABW395" s="90"/>
      <c r="ABX395" s="90"/>
      <c r="ABY395" s="90"/>
      <c r="ABZ395" s="90"/>
      <c r="ACA395" s="90"/>
      <c r="ACB395" s="90"/>
      <c r="ACC395" s="90"/>
      <c r="ACD395" s="90"/>
      <c r="ACE395" s="90"/>
      <c r="ACF395" s="90"/>
      <c r="ACG395" s="90"/>
      <c r="ACH395" s="90"/>
      <c r="ACI395" s="90"/>
      <c r="ACJ395" s="90"/>
      <c r="ACK395" s="90"/>
      <c r="ACL395" s="90"/>
      <c r="ACM395" s="90"/>
      <c r="ACN395" s="90"/>
      <c r="ACO395" s="90"/>
      <c r="ACP395" s="90"/>
      <c r="ACQ395" s="90"/>
      <c r="ACR395" s="90"/>
      <c r="ACS395" s="90"/>
      <c r="ACT395" s="90"/>
      <c r="ACU395" s="90"/>
      <c r="ACV395" s="90"/>
      <c r="ACW395" s="90"/>
      <c r="ACX395" s="90"/>
      <c r="ACY395" s="90"/>
      <c r="ACZ395" s="90"/>
      <c r="ADA395" s="90"/>
      <c r="ADB395" s="90"/>
      <c r="ADC395" s="90"/>
      <c r="ADD395" s="90"/>
      <c r="ADE395" s="90"/>
      <c r="ADF395" s="90"/>
      <c r="ADG395" s="90"/>
      <c r="ADH395" s="90"/>
      <c r="ADI395" s="90"/>
      <c r="ADJ395" s="90"/>
      <c r="ADK395" s="90"/>
      <c r="ADL395" s="90"/>
      <c r="ADM395" s="90"/>
      <c r="ADN395" s="90"/>
      <c r="ADO395" s="90"/>
      <c r="ADP395" s="90"/>
      <c r="ADQ395" s="90"/>
      <c r="ADR395" s="90"/>
      <c r="ADS395" s="90"/>
      <c r="ADT395" s="90"/>
      <c r="ADU395" s="90"/>
      <c r="ADV395" s="90"/>
      <c r="ADW395" s="90"/>
      <c r="ADX395" s="90"/>
      <c r="ADY395" s="90"/>
      <c r="ADZ395" s="90"/>
      <c r="AEA395" s="90"/>
      <c r="AEB395" s="90"/>
      <c r="AEC395" s="90"/>
      <c r="AED395" s="90"/>
      <c r="AEE395" s="90"/>
      <c r="AEF395" s="90"/>
      <c r="AEG395" s="90"/>
      <c r="AEH395" s="90"/>
      <c r="AEI395" s="90"/>
      <c r="AEJ395" s="90"/>
      <c r="AEK395" s="90"/>
      <c r="AEL395" s="90"/>
      <c r="AEM395" s="90"/>
      <c r="AEN395" s="90"/>
      <c r="AEO395" s="90"/>
      <c r="AEP395" s="90"/>
      <c r="AEQ395" s="90"/>
      <c r="AER395" s="90"/>
      <c r="AES395" s="90"/>
      <c r="AET395" s="90"/>
      <c r="AEU395" s="90"/>
      <c r="AEV395" s="90"/>
      <c r="AEW395" s="90"/>
      <c r="AEX395" s="90"/>
      <c r="AEY395" s="90"/>
      <c r="AEZ395" s="90"/>
      <c r="AFA395" s="90"/>
      <c r="AFB395" s="90"/>
      <c r="AFC395" s="90"/>
      <c r="AFD395" s="90"/>
      <c r="AFE395" s="90"/>
      <c r="AFF395" s="90"/>
      <c r="AFG395" s="90"/>
      <c r="AFH395" s="90"/>
      <c r="AFI395" s="90"/>
      <c r="AFJ395" s="90"/>
      <c r="AFK395" s="90"/>
      <c r="AFL395" s="90"/>
      <c r="AFM395" s="90"/>
      <c r="AFN395" s="90"/>
      <c r="AFO395" s="90"/>
      <c r="AFP395" s="90"/>
      <c r="AFQ395" s="90"/>
      <c r="AFR395" s="90"/>
      <c r="AFS395" s="90"/>
      <c r="AFT395" s="90"/>
      <c r="AFU395" s="90"/>
      <c r="AFV395" s="90"/>
      <c r="AFW395" s="90"/>
      <c r="AFX395" s="90"/>
      <c r="AFY395" s="90"/>
      <c r="AFZ395" s="90"/>
      <c r="AGA395" s="90"/>
      <c r="AGB395" s="90"/>
      <c r="AGC395" s="90"/>
      <c r="AGD395" s="90"/>
      <c r="AGE395" s="90"/>
      <c r="AGF395" s="90"/>
      <c r="AGG395" s="90"/>
      <c r="AGH395" s="90"/>
      <c r="AGI395" s="90"/>
      <c r="AGJ395" s="90"/>
      <c r="AGK395" s="90"/>
      <c r="AGL395" s="90"/>
      <c r="AGM395" s="90"/>
      <c r="AGN395" s="90"/>
      <c r="AGO395" s="90"/>
      <c r="AGP395" s="90"/>
      <c r="AGQ395" s="90"/>
      <c r="AGR395" s="90"/>
      <c r="AGS395" s="90"/>
      <c r="AGT395" s="90"/>
      <c r="AGU395" s="90"/>
      <c r="AGV395" s="90"/>
      <c r="AGW395" s="90"/>
      <c r="AGX395" s="90"/>
      <c r="AGY395" s="90"/>
      <c r="AGZ395" s="90"/>
      <c r="AHA395" s="90"/>
      <c r="AHB395" s="90"/>
      <c r="AHC395" s="90"/>
      <c r="AHD395" s="90"/>
      <c r="AHE395" s="90"/>
      <c r="AHF395" s="90"/>
      <c r="AHG395" s="90"/>
      <c r="AHH395" s="90"/>
      <c r="AHI395" s="90"/>
      <c r="AHJ395" s="90"/>
      <c r="AHK395" s="90"/>
      <c r="AHL395" s="90"/>
      <c r="AHM395" s="90"/>
      <c r="AHN395" s="90"/>
      <c r="AHO395" s="90"/>
      <c r="AHP395" s="90"/>
      <c r="AHQ395" s="90"/>
      <c r="AHR395" s="90"/>
      <c r="AHS395" s="90"/>
      <c r="AHT395" s="90"/>
      <c r="AHU395" s="90"/>
      <c r="AHV395" s="90"/>
      <c r="AHW395" s="90"/>
      <c r="AHX395" s="90"/>
      <c r="AHY395" s="90"/>
      <c r="AHZ395" s="90"/>
      <c r="AIA395" s="90"/>
      <c r="AIB395" s="90"/>
      <c r="AIC395" s="90"/>
      <c r="AID395" s="90"/>
      <c r="AIE395" s="90"/>
      <c r="AIF395" s="90"/>
      <c r="AIG395" s="90"/>
      <c r="AIH395" s="90"/>
      <c r="AII395" s="90"/>
      <c r="AIJ395" s="90"/>
      <c r="AIK395" s="90"/>
      <c r="AIL395" s="90"/>
      <c r="AIM395" s="90"/>
      <c r="AIN395" s="90"/>
      <c r="AIO395" s="90"/>
      <c r="AIP395" s="90"/>
      <c r="AIQ395" s="90"/>
      <c r="AIR395" s="90"/>
      <c r="AIS395" s="90"/>
      <c r="AIT395" s="90"/>
      <c r="AIU395" s="90"/>
      <c r="AIV395" s="90"/>
      <c r="AIW395" s="90"/>
      <c r="AIX395" s="90"/>
      <c r="AIY395" s="90"/>
      <c r="AIZ395" s="90"/>
      <c r="AJA395" s="90"/>
      <c r="AJB395" s="90"/>
      <c r="AJC395" s="90"/>
      <c r="AJD395" s="90"/>
      <c r="AJE395" s="90"/>
      <c r="AJF395" s="90"/>
      <c r="AJG395" s="90"/>
      <c r="AJH395" s="90"/>
      <c r="AJI395" s="90"/>
      <c r="AJJ395" s="90"/>
      <c r="AJK395" s="90"/>
      <c r="AJL395" s="90"/>
      <c r="AJM395" s="90"/>
      <c r="AJN395" s="90"/>
      <c r="AJO395" s="90"/>
      <c r="AJP395" s="90"/>
      <c r="AJQ395" s="90"/>
      <c r="AJR395" s="90"/>
      <c r="AJS395" s="90"/>
      <c r="AJT395" s="90"/>
      <c r="AJU395" s="90"/>
      <c r="AJV395" s="90"/>
      <c r="AJW395" s="90"/>
      <c r="AJX395" s="90"/>
      <c r="AJY395" s="90"/>
      <c r="AJZ395" s="90"/>
      <c r="AKA395" s="90"/>
      <c r="AKB395" s="90"/>
      <c r="AKC395" s="90"/>
      <c r="AKD395" s="90"/>
      <c r="AKE395" s="90"/>
      <c r="AKF395" s="90"/>
      <c r="AKG395" s="90"/>
      <c r="AKH395" s="90"/>
      <c r="AKI395" s="90"/>
      <c r="AKJ395" s="90"/>
      <c r="AKK395" s="90"/>
      <c r="AKL395" s="90"/>
      <c r="AKM395" s="90"/>
      <c r="AKN395" s="90"/>
      <c r="AKO395" s="90"/>
      <c r="AKP395" s="90"/>
      <c r="AKQ395" s="90"/>
      <c r="AKR395" s="90"/>
      <c r="AKS395" s="90"/>
      <c r="AKT395" s="90"/>
      <c r="AKU395" s="90"/>
      <c r="AKV395" s="90"/>
      <c r="AKW395" s="90"/>
      <c r="AKX395" s="90"/>
      <c r="AKY395" s="90"/>
      <c r="AKZ395" s="90"/>
      <c r="ALA395" s="90"/>
      <c r="ALB395" s="90"/>
      <c r="ALC395" s="90"/>
      <c r="ALD395" s="90"/>
      <c r="ALE395" s="90"/>
      <c r="ALF395" s="90"/>
      <c r="ALG395" s="90"/>
      <c r="ALH395" s="90"/>
      <c r="ALI395" s="90"/>
      <c r="ALJ395" s="90"/>
      <c r="ALK395" s="90"/>
      <c r="ALL395" s="90"/>
      <c r="ALM395" s="90"/>
      <c r="ALN395" s="90"/>
      <c r="ALO395" s="90"/>
      <c r="ALP395" s="90"/>
      <c r="ALQ395" s="90"/>
      <c r="ALR395" s="90"/>
      <c r="ALS395" s="90"/>
      <c r="ALT395" s="90"/>
      <c r="ALU395" s="90"/>
      <c r="ALV395" s="90"/>
      <c r="ALW395" s="90"/>
      <c r="ALX395" s="90"/>
      <c r="ALY395" s="90"/>
      <c r="ALZ395" s="90"/>
      <c r="AMA395" s="90"/>
      <c r="AMB395" s="90"/>
      <c r="AMC395" s="90"/>
      <c r="AMD395" s="90"/>
      <c r="AME395" s="90"/>
      <c r="AMF395" s="90"/>
      <c r="AMG395" s="90"/>
      <c r="AMH395" s="90"/>
      <c r="AMI395" s="90"/>
      <c r="AMJ395" s="90"/>
    </row>
    <row r="396" spans="1:1024" x14ac:dyDescent="0.35">
      <c r="A396" s="106">
        <v>43938</v>
      </c>
      <c r="B396" s="102">
        <v>0.5</v>
      </c>
      <c r="C396" s="104">
        <v>1314</v>
      </c>
      <c r="D396" s="90"/>
      <c r="E396" s="90"/>
      <c r="F396" s="90"/>
      <c r="G396" s="90"/>
      <c r="H396" s="90"/>
      <c r="I396" s="90"/>
      <c r="J396" s="90"/>
      <c r="K396" s="90"/>
      <c r="L396" s="90"/>
      <c r="M396" s="90"/>
      <c r="N396" s="90"/>
      <c r="O396" s="90"/>
      <c r="P396" s="90"/>
      <c r="Q396" s="90"/>
      <c r="R396" s="90"/>
      <c r="S396" s="90"/>
      <c r="T396" s="90"/>
      <c r="U396" s="90"/>
      <c r="V396" s="90"/>
      <c r="W396" s="90"/>
      <c r="X396" s="90"/>
      <c r="Y396" s="90"/>
      <c r="Z396" s="90"/>
      <c r="AA396" s="90"/>
      <c r="AB396" s="90"/>
      <c r="AC396" s="90"/>
      <c r="AD396" s="90"/>
      <c r="AE396" s="90"/>
      <c r="AF396" s="90"/>
      <c r="AG396" s="90"/>
      <c r="AH396" s="90"/>
      <c r="AI396" s="90"/>
      <c r="AJ396" s="90"/>
      <c r="AK396" s="90"/>
      <c r="AL396" s="90"/>
      <c r="AM396" s="90"/>
      <c r="AN396" s="90"/>
      <c r="AO396" s="90"/>
      <c r="AP396" s="90"/>
      <c r="AQ396" s="90"/>
      <c r="AR396" s="90"/>
      <c r="AS396" s="90"/>
      <c r="AT396" s="90"/>
      <c r="AU396" s="90"/>
      <c r="AV396" s="90"/>
      <c r="AW396" s="90"/>
      <c r="AX396" s="90"/>
      <c r="AY396" s="90"/>
      <c r="AZ396" s="90"/>
      <c r="BA396" s="90"/>
      <c r="BB396" s="90"/>
      <c r="BC396" s="90"/>
      <c r="BD396" s="90"/>
      <c r="BE396" s="90"/>
      <c r="BF396" s="90"/>
      <c r="BG396" s="90"/>
      <c r="BH396" s="90"/>
      <c r="BI396" s="90"/>
      <c r="BJ396" s="90"/>
      <c r="BK396" s="90"/>
      <c r="BL396" s="90"/>
      <c r="BM396" s="90"/>
      <c r="BN396" s="90"/>
      <c r="BO396" s="90"/>
      <c r="BP396" s="90"/>
      <c r="BQ396" s="90"/>
      <c r="BR396" s="90"/>
      <c r="BS396" s="90"/>
      <c r="BT396" s="90"/>
      <c r="BU396" s="90"/>
      <c r="BV396" s="90"/>
      <c r="BW396" s="90"/>
      <c r="BX396" s="90"/>
      <c r="BY396" s="90"/>
      <c r="BZ396" s="90"/>
      <c r="CA396" s="90"/>
      <c r="CB396" s="90"/>
      <c r="CC396" s="90"/>
      <c r="CD396" s="90"/>
      <c r="CE396" s="90"/>
      <c r="CF396" s="90"/>
      <c r="CG396" s="90"/>
      <c r="CH396" s="90"/>
      <c r="CI396" s="90"/>
      <c r="CJ396" s="90"/>
      <c r="CK396" s="90"/>
      <c r="CL396" s="90"/>
      <c r="CM396" s="90"/>
      <c r="CN396" s="90"/>
      <c r="CO396" s="90"/>
      <c r="CP396" s="90"/>
      <c r="CQ396" s="90"/>
      <c r="CR396" s="90"/>
      <c r="CS396" s="90"/>
      <c r="CT396" s="90"/>
      <c r="CU396" s="90"/>
      <c r="CV396" s="90"/>
      <c r="CW396" s="90"/>
      <c r="CX396" s="90"/>
      <c r="CY396" s="90"/>
      <c r="CZ396" s="90"/>
      <c r="DA396" s="90"/>
      <c r="DB396" s="90"/>
      <c r="DC396" s="90"/>
      <c r="DD396" s="90"/>
      <c r="DE396" s="90"/>
      <c r="DF396" s="90"/>
      <c r="DG396" s="90"/>
      <c r="DH396" s="90"/>
      <c r="DI396" s="90"/>
      <c r="DJ396" s="90"/>
      <c r="DK396" s="90"/>
      <c r="DL396" s="90"/>
      <c r="DM396" s="90"/>
      <c r="DN396" s="90"/>
      <c r="DO396" s="90"/>
      <c r="DP396" s="90"/>
      <c r="DQ396" s="90"/>
      <c r="DR396" s="90"/>
      <c r="DS396" s="90"/>
      <c r="DT396" s="90"/>
      <c r="DU396" s="90"/>
      <c r="DV396" s="90"/>
      <c r="DW396" s="90"/>
      <c r="DX396" s="90"/>
      <c r="DY396" s="90"/>
      <c r="DZ396" s="90"/>
      <c r="EA396" s="90"/>
      <c r="EB396" s="90"/>
      <c r="EC396" s="90"/>
      <c r="ED396" s="90"/>
      <c r="EE396" s="90"/>
      <c r="EF396" s="90"/>
      <c r="EG396" s="90"/>
      <c r="EH396" s="90"/>
      <c r="EI396" s="90"/>
      <c r="EJ396" s="90"/>
      <c r="EK396" s="90"/>
      <c r="EL396" s="90"/>
      <c r="EM396" s="90"/>
      <c r="EN396" s="90"/>
      <c r="EO396" s="90"/>
      <c r="EP396" s="90"/>
      <c r="EQ396" s="90"/>
      <c r="ER396" s="90"/>
      <c r="ES396" s="90"/>
      <c r="ET396" s="90"/>
      <c r="EU396" s="90"/>
      <c r="EV396" s="90"/>
      <c r="EW396" s="90"/>
      <c r="EX396" s="90"/>
      <c r="EY396" s="90"/>
      <c r="EZ396" s="90"/>
      <c r="FA396" s="90"/>
      <c r="FB396" s="90"/>
      <c r="FC396" s="90"/>
      <c r="FD396" s="90"/>
      <c r="FE396" s="90"/>
      <c r="FF396" s="90"/>
      <c r="FG396" s="90"/>
      <c r="FH396" s="90"/>
      <c r="FI396" s="90"/>
      <c r="FJ396" s="90"/>
      <c r="FK396" s="90"/>
      <c r="FL396" s="90"/>
      <c r="FM396" s="90"/>
      <c r="FN396" s="90"/>
      <c r="FO396" s="90"/>
      <c r="FP396" s="90"/>
      <c r="FQ396" s="90"/>
      <c r="FR396" s="90"/>
      <c r="FS396" s="90"/>
      <c r="FT396" s="90"/>
      <c r="FU396" s="90"/>
      <c r="FV396" s="90"/>
      <c r="FW396" s="90"/>
      <c r="FX396" s="90"/>
      <c r="FY396" s="90"/>
      <c r="FZ396" s="90"/>
      <c r="GA396" s="90"/>
      <c r="GB396" s="90"/>
      <c r="GC396" s="90"/>
      <c r="GD396" s="90"/>
      <c r="GE396" s="90"/>
      <c r="GF396" s="90"/>
      <c r="GG396" s="90"/>
      <c r="GH396" s="90"/>
      <c r="GI396" s="90"/>
      <c r="GJ396" s="90"/>
      <c r="GK396" s="90"/>
      <c r="GL396" s="90"/>
      <c r="GM396" s="90"/>
      <c r="GN396" s="90"/>
      <c r="GO396" s="90"/>
      <c r="GP396" s="90"/>
      <c r="GQ396" s="90"/>
      <c r="GR396" s="90"/>
      <c r="GS396" s="90"/>
      <c r="GT396" s="90"/>
      <c r="GU396" s="90"/>
      <c r="GV396" s="90"/>
      <c r="GW396" s="90"/>
      <c r="GX396" s="90"/>
      <c r="GY396" s="90"/>
      <c r="GZ396" s="90"/>
      <c r="HA396" s="90"/>
      <c r="HB396" s="90"/>
      <c r="HC396" s="90"/>
      <c r="HD396" s="90"/>
      <c r="HE396" s="90"/>
      <c r="HF396" s="90"/>
      <c r="HG396" s="90"/>
      <c r="HH396" s="90"/>
      <c r="HI396" s="90"/>
      <c r="HJ396" s="90"/>
      <c r="HK396" s="90"/>
      <c r="HL396" s="90"/>
      <c r="HM396" s="90"/>
      <c r="HN396" s="90"/>
      <c r="HO396" s="90"/>
      <c r="HP396" s="90"/>
      <c r="HQ396" s="90"/>
      <c r="HR396" s="90"/>
      <c r="HS396" s="90"/>
      <c r="HT396" s="90"/>
      <c r="HU396" s="90"/>
      <c r="HV396" s="90"/>
      <c r="HW396" s="90"/>
      <c r="HX396" s="90"/>
      <c r="HY396" s="90"/>
      <c r="HZ396" s="90"/>
      <c r="IA396" s="90"/>
      <c r="IB396" s="90"/>
      <c r="IC396" s="90"/>
      <c r="ID396" s="90"/>
      <c r="IE396" s="90"/>
      <c r="IF396" s="90"/>
      <c r="IG396" s="90"/>
      <c r="IH396" s="90"/>
      <c r="II396" s="90"/>
      <c r="IJ396" s="90"/>
      <c r="IK396" s="90"/>
      <c r="IL396" s="90"/>
      <c r="IM396" s="90"/>
      <c r="IN396" s="90"/>
      <c r="IO396" s="90"/>
      <c r="IP396" s="90"/>
      <c r="IQ396" s="90"/>
      <c r="IR396" s="90"/>
      <c r="IS396" s="90"/>
      <c r="IT396" s="90"/>
      <c r="IU396" s="90"/>
      <c r="IV396" s="90"/>
      <c r="IW396" s="90"/>
      <c r="IX396" s="90"/>
      <c r="IY396" s="90"/>
      <c r="IZ396" s="90"/>
      <c r="JA396" s="90"/>
      <c r="JB396" s="90"/>
      <c r="JC396" s="90"/>
      <c r="JD396" s="90"/>
      <c r="JE396" s="90"/>
      <c r="JF396" s="90"/>
      <c r="JG396" s="90"/>
      <c r="JH396" s="90"/>
      <c r="JI396" s="90"/>
      <c r="JJ396" s="90"/>
      <c r="JK396" s="90"/>
      <c r="JL396" s="90"/>
      <c r="JM396" s="90"/>
      <c r="JN396" s="90"/>
      <c r="JO396" s="90"/>
      <c r="JP396" s="90"/>
      <c r="JQ396" s="90"/>
      <c r="JR396" s="90"/>
      <c r="JS396" s="90"/>
      <c r="JT396" s="90"/>
      <c r="JU396" s="90"/>
      <c r="JV396" s="90"/>
      <c r="JW396" s="90"/>
      <c r="JX396" s="90"/>
      <c r="JY396" s="90"/>
      <c r="JZ396" s="90"/>
      <c r="KA396" s="90"/>
      <c r="KB396" s="90"/>
      <c r="KC396" s="90"/>
      <c r="KD396" s="90"/>
      <c r="KE396" s="90"/>
      <c r="KF396" s="90"/>
      <c r="KG396" s="90"/>
      <c r="KH396" s="90"/>
      <c r="KI396" s="90"/>
      <c r="KJ396" s="90"/>
      <c r="KK396" s="90"/>
      <c r="KL396" s="90"/>
      <c r="KM396" s="90"/>
      <c r="KN396" s="90"/>
      <c r="KO396" s="90"/>
      <c r="KP396" s="90"/>
      <c r="KQ396" s="90"/>
      <c r="KR396" s="90"/>
      <c r="KS396" s="90"/>
      <c r="KT396" s="90"/>
      <c r="KU396" s="90"/>
      <c r="KV396" s="90"/>
      <c r="KW396" s="90"/>
      <c r="KX396" s="90"/>
      <c r="KY396" s="90"/>
      <c r="KZ396" s="90"/>
      <c r="LA396" s="90"/>
      <c r="LB396" s="90"/>
      <c r="LC396" s="90"/>
      <c r="LD396" s="90"/>
      <c r="LE396" s="90"/>
      <c r="LF396" s="90"/>
      <c r="LG396" s="90"/>
      <c r="LH396" s="90"/>
      <c r="LI396" s="90"/>
      <c r="LJ396" s="90"/>
      <c r="LK396" s="90"/>
      <c r="LL396" s="90"/>
      <c r="LM396" s="90"/>
      <c r="LN396" s="90"/>
      <c r="LO396" s="90"/>
      <c r="LP396" s="90"/>
      <c r="LQ396" s="90"/>
      <c r="LR396" s="90"/>
      <c r="LS396" s="90"/>
      <c r="LT396" s="90"/>
      <c r="LU396" s="90"/>
      <c r="LV396" s="90"/>
      <c r="LW396" s="90"/>
      <c r="LX396" s="90"/>
      <c r="LY396" s="90"/>
      <c r="LZ396" s="90"/>
      <c r="MA396" s="90"/>
      <c r="MB396" s="90"/>
      <c r="MC396" s="90"/>
      <c r="MD396" s="90"/>
      <c r="ME396" s="90"/>
      <c r="MF396" s="90"/>
      <c r="MG396" s="90"/>
      <c r="MH396" s="90"/>
      <c r="MI396" s="90"/>
      <c r="MJ396" s="90"/>
      <c r="MK396" s="90"/>
      <c r="ML396" s="90"/>
      <c r="MM396" s="90"/>
      <c r="MN396" s="90"/>
      <c r="MO396" s="90"/>
      <c r="MP396" s="90"/>
      <c r="MQ396" s="90"/>
      <c r="MR396" s="90"/>
      <c r="MS396" s="90"/>
      <c r="MT396" s="90"/>
      <c r="MU396" s="90"/>
      <c r="MV396" s="90"/>
      <c r="MW396" s="90"/>
      <c r="MX396" s="90"/>
      <c r="MY396" s="90"/>
      <c r="MZ396" s="90"/>
      <c r="NA396" s="90"/>
      <c r="NB396" s="90"/>
      <c r="NC396" s="90"/>
      <c r="ND396" s="90"/>
      <c r="NE396" s="90"/>
      <c r="NF396" s="90"/>
      <c r="NG396" s="90"/>
      <c r="NH396" s="90"/>
      <c r="NI396" s="90"/>
      <c r="NJ396" s="90"/>
      <c r="NK396" s="90"/>
      <c r="NL396" s="90"/>
      <c r="NM396" s="90"/>
      <c r="NN396" s="90"/>
      <c r="NO396" s="90"/>
      <c r="NP396" s="90"/>
      <c r="NQ396" s="90"/>
      <c r="NR396" s="90"/>
      <c r="NS396" s="90"/>
      <c r="NT396" s="90"/>
      <c r="NU396" s="90"/>
      <c r="NV396" s="90"/>
      <c r="NW396" s="90"/>
      <c r="NX396" s="90"/>
      <c r="NY396" s="90"/>
      <c r="NZ396" s="90"/>
      <c r="OA396" s="90"/>
      <c r="OB396" s="90"/>
      <c r="OC396" s="90"/>
      <c r="OD396" s="90"/>
      <c r="OE396" s="90"/>
      <c r="OF396" s="90"/>
      <c r="OG396" s="90"/>
      <c r="OH396" s="90"/>
      <c r="OI396" s="90"/>
      <c r="OJ396" s="90"/>
      <c r="OK396" s="90"/>
      <c r="OL396" s="90"/>
      <c r="OM396" s="90"/>
      <c r="ON396" s="90"/>
      <c r="OO396" s="90"/>
      <c r="OP396" s="90"/>
      <c r="OQ396" s="90"/>
      <c r="OR396" s="90"/>
      <c r="OS396" s="90"/>
      <c r="OT396" s="90"/>
      <c r="OU396" s="90"/>
      <c r="OV396" s="90"/>
      <c r="OW396" s="90"/>
      <c r="OX396" s="90"/>
      <c r="OY396" s="90"/>
      <c r="OZ396" s="90"/>
      <c r="PA396" s="90"/>
      <c r="PB396" s="90"/>
      <c r="PC396" s="90"/>
      <c r="PD396" s="90"/>
      <c r="PE396" s="90"/>
      <c r="PF396" s="90"/>
      <c r="PG396" s="90"/>
      <c r="PH396" s="90"/>
      <c r="PI396" s="90"/>
      <c r="PJ396" s="90"/>
      <c r="PK396" s="90"/>
      <c r="PL396" s="90"/>
      <c r="PM396" s="90"/>
      <c r="PN396" s="90"/>
      <c r="PO396" s="90"/>
      <c r="PP396" s="90"/>
      <c r="PQ396" s="90"/>
      <c r="PR396" s="90"/>
      <c r="PS396" s="90"/>
      <c r="PT396" s="90"/>
      <c r="PU396" s="90"/>
      <c r="PV396" s="90"/>
      <c r="PW396" s="90"/>
      <c r="PX396" s="90"/>
      <c r="PY396" s="90"/>
      <c r="PZ396" s="90"/>
      <c r="QA396" s="90"/>
      <c r="QB396" s="90"/>
      <c r="QC396" s="90"/>
      <c r="QD396" s="90"/>
      <c r="QE396" s="90"/>
      <c r="QF396" s="90"/>
      <c r="QG396" s="90"/>
      <c r="QH396" s="90"/>
      <c r="QI396" s="90"/>
      <c r="QJ396" s="90"/>
      <c r="QK396" s="90"/>
      <c r="QL396" s="90"/>
      <c r="QM396" s="90"/>
      <c r="QN396" s="90"/>
      <c r="QO396" s="90"/>
      <c r="QP396" s="90"/>
      <c r="QQ396" s="90"/>
      <c r="QR396" s="90"/>
      <c r="QS396" s="90"/>
      <c r="QT396" s="90"/>
      <c r="QU396" s="90"/>
      <c r="QV396" s="90"/>
      <c r="QW396" s="90"/>
      <c r="QX396" s="90"/>
      <c r="QY396" s="90"/>
      <c r="QZ396" s="90"/>
      <c r="RA396" s="90"/>
      <c r="RB396" s="90"/>
      <c r="RC396" s="90"/>
      <c r="RD396" s="90"/>
      <c r="RE396" s="90"/>
      <c r="RF396" s="90"/>
      <c r="RG396" s="90"/>
      <c r="RH396" s="90"/>
      <c r="RI396" s="90"/>
      <c r="RJ396" s="90"/>
      <c r="RK396" s="90"/>
      <c r="RL396" s="90"/>
      <c r="RM396" s="90"/>
      <c r="RN396" s="90"/>
      <c r="RO396" s="90"/>
      <c r="RP396" s="90"/>
      <c r="RQ396" s="90"/>
      <c r="RR396" s="90"/>
      <c r="RS396" s="90"/>
      <c r="RT396" s="90"/>
      <c r="RU396" s="90"/>
      <c r="RV396" s="90"/>
      <c r="RW396" s="90"/>
      <c r="RX396" s="90"/>
      <c r="RY396" s="90"/>
      <c r="RZ396" s="90"/>
      <c r="SA396" s="90"/>
      <c r="SB396" s="90"/>
      <c r="SC396" s="90"/>
      <c r="SD396" s="90"/>
      <c r="SE396" s="90"/>
      <c r="SF396" s="90"/>
      <c r="SG396" s="90"/>
      <c r="SH396" s="90"/>
      <c r="SI396" s="90"/>
      <c r="SJ396" s="90"/>
      <c r="SK396" s="90"/>
      <c r="SL396" s="90"/>
      <c r="SM396" s="90"/>
      <c r="SN396" s="90"/>
      <c r="SO396" s="90"/>
      <c r="SP396" s="90"/>
      <c r="SQ396" s="90"/>
      <c r="SR396" s="90"/>
      <c r="SS396" s="90"/>
      <c r="ST396" s="90"/>
      <c r="SU396" s="90"/>
      <c r="SV396" s="90"/>
      <c r="SW396" s="90"/>
      <c r="SX396" s="90"/>
      <c r="SY396" s="90"/>
      <c r="SZ396" s="90"/>
      <c r="TA396" s="90"/>
      <c r="TB396" s="90"/>
      <c r="TC396" s="90"/>
      <c r="TD396" s="90"/>
      <c r="TE396" s="90"/>
      <c r="TF396" s="90"/>
      <c r="TG396" s="90"/>
      <c r="TH396" s="90"/>
      <c r="TI396" s="90"/>
      <c r="TJ396" s="90"/>
      <c r="TK396" s="90"/>
      <c r="TL396" s="90"/>
      <c r="TM396" s="90"/>
      <c r="TN396" s="90"/>
      <c r="TO396" s="90"/>
      <c r="TP396" s="90"/>
      <c r="TQ396" s="90"/>
      <c r="TR396" s="90"/>
      <c r="TS396" s="90"/>
      <c r="TT396" s="90"/>
      <c r="TU396" s="90"/>
      <c r="TV396" s="90"/>
      <c r="TW396" s="90"/>
      <c r="TX396" s="90"/>
      <c r="TY396" s="90"/>
      <c r="TZ396" s="90"/>
      <c r="UA396" s="90"/>
      <c r="UB396" s="90"/>
      <c r="UC396" s="90"/>
      <c r="UD396" s="90"/>
      <c r="UE396" s="90"/>
      <c r="UF396" s="90"/>
      <c r="UG396" s="90"/>
      <c r="UH396" s="90"/>
      <c r="UI396" s="90"/>
      <c r="UJ396" s="90"/>
      <c r="UK396" s="90"/>
      <c r="UL396" s="90"/>
      <c r="UM396" s="90"/>
      <c r="UN396" s="90"/>
      <c r="UO396" s="90"/>
      <c r="UP396" s="90"/>
      <c r="UQ396" s="90"/>
      <c r="UR396" s="90"/>
      <c r="US396" s="90"/>
      <c r="UT396" s="90"/>
      <c r="UU396" s="90"/>
      <c r="UV396" s="90"/>
      <c r="UW396" s="90"/>
      <c r="UX396" s="90"/>
      <c r="UY396" s="90"/>
      <c r="UZ396" s="90"/>
      <c r="VA396" s="90"/>
      <c r="VB396" s="90"/>
      <c r="VC396" s="90"/>
      <c r="VD396" s="90"/>
      <c r="VE396" s="90"/>
      <c r="VF396" s="90"/>
      <c r="VG396" s="90"/>
      <c r="VH396" s="90"/>
      <c r="VI396" s="90"/>
      <c r="VJ396" s="90"/>
      <c r="VK396" s="90"/>
      <c r="VL396" s="90"/>
      <c r="VM396" s="90"/>
      <c r="VN396" s="90"/>
      <c r="VO396" s="90"/>
      <c r="VP396" s="90"/>
      <c r="VQ396" s="90"/>
      <c r="VR396" s="90"/>
      <c r="VS396" s="90"/>
      <c r="VT396" s="90"/>
      <c r="VU396" s="90"/>
      <c r="VV396" s="90"/>
      <c r="VW396" s="90"/>
      <c r="VX396" s="90"/>
      <c r="VY396" s="90"/>
      <c r="VZ396" s="90"/>
      <c r="WA396" s="90"/>
      <c r="WB396" s="90"/>
      <c r="WC396" s="90"/>
      <c r="WD396" s="90"/>
      <c r="WE396" s="90"/>
      <c r="WF396" s="90"/>
      <c r="WG396" s="90"/>
      <c r="WH396" s="90"/>
      <c r="WI396" s="90"/>
      <c r="WJ396" s="90"/>
      <c r="WK396" s="90"/>
      <c r="WL396" s="90"/>
      <c r="WM396" s="90"/>
      <c r="WN396" s="90"/>
      <c r="WO396" s="90"/>
      <c r="WP396" s="90"/>
      <c r="WQ396" s="90"/>
      <c r="WR396" s="90"/>
      <c r="WS396" s="90"/>
      <c r="WT396" s="90"/>
      <c r="WU396" s="90"/>
      <c r="WV396" s="90"/>
      <c r="WW396" s="90"/>
      <c r="WX396" s="90"/>
      <c r="WY396" s="90"/>
      <c r="WZ396" s="90"/>
      <c r="XA396" s="90"/>
      <c r="XB396" s="90"/>
      <c r="XC396" s="90"/>
      <c r="XD396" s="90"/>
      <c r="XE396" s="90"/>
      <c r="XF396" s="90"/>
      <c r="XG396" s="90"/>
      <c r="XH396" s="90"/>
      <c r="XI396" s="90"/>
      <c r="XJ396" s="90"/>
      <c r="XK396" s="90"/>
      <c r="XL396" s="90"/>
      <c r="XM396" s="90"/>
      <c r="XN396" s="90"/>
      <c r="XO396" s="90"/>
      <c r="XP396" s="90"/>
      <c r="XQ396" s="90"/>
      <c r="XR396" s="90"/>
      <c r="XS396" s="90"/>
      <c r="XT396" s="90"/>
      <c r="XU396" s="90"/>
      <c r="XV396" s="90"/>
      <c r="XW396" s="90"/>
      <c r="XX396" s="90"/>
      <c r="XY396" s="90"/>
      <c r="XZ396" s="90"/>
      <c r="YA396" s="90"/>
      <c r="YB396" s="90"/>
      <c r="YC396" s="90"/>
      <c r="YD396" s="90"/>
      <c r="YE396" s="90"/>
      <c r="YF396" s="90"/>
      <c r="YG396" s="90"/>
      <c r="YH396" s="90"/>
      <c r="YI396" s="90"/>
      <c r="YJ396" s="90"/>
      <c r="YK396" s="90"/>
      <c r="YL396" s="90"/>
      <c r="YM396" s="90"/>
      <c r="YN396" s="90"/>
      <c r="YO396" s="90"/>
      <c r="YP396" s="90"/>
      <c r="YQ396" s="90"/>
      <c r="YR396" s="90"/>
      <c r="YS396" s="90"/>
      <c r="YT396" s="90"/>
      <c r="YU396" s="90"/>
      <c r="YV396" s="90"/>
      <c r="YW396" s="90"/>
      <c r="YX396" s="90"/>
      <c r="YY396" s="90"/>
      <c r="YZ396" s="90"/>
      <c r="ZA396" s="90"/>
      <c r="ZB396" s="90"/>
      <c r="ZC396" s="90"/>
      <c r="ZD396" s="90"/>
      <c r="ZE396" s="90"/>
      <c r="ZF396" s="90"/>
      <c r="ZG396" s="90"/>
      <c r="ZH396" s="90"/>
      <c r="ZI396" s="90"/>
      <c r="ZJ396" s="90"/>
      <c r="ZK396" s="90"/>
      <c r="ZL396" s="90"/>
      <c r="ZM396" s="90"/>
      <c r="ZN396" s="90"/>
      <c r="ZO396" s="90"/>
      <c r="ZP396" s="90"/>
      <c r="ZQ396" s="90"/>
      <c r="ZR396" s="90"/>
      <c r="ZS396" s="90"/>
      <c r="ZT396" s="90"/>
      <c r="ZU396" s="90"/>
      <c r="ZV396" s="90"/>
      <c r="ZW396" s="90"/>
      <c r="ZX396" s="90"/>
      <c r="ZY396" s="90"/>
      <c r="ZZ396" s="90"/>
      <c r="AAA396" s="90"/>
      <c r="AAB396" s="90"/>
      <c r="AAC396" s="90"/>
      <c r="AAD396" s="90"/>
      <c r="AAE396" s="90"/>
      <c r="AAF396" s="90"/>
      <c r="AAG396" s="90"/>
      <c r="AAH396" s="90"/>
      <c r="AAI396" s="90"/>
      <c r="AAJ396" s="90"/>
      <c r="AAK396" s="90"/>
      <c r="AAL396" s="90"/>
      <c r="AAM396" s="90"/>
      <c r="AAN396" s="90"/>
      <c r="AAO396" s="90"/>
      <c r="AAP396" s="90"/>
      <c r="AAQ396" s="90"/>
      <c r="AAR396" s="90"/>
      <c r="AAS396" s="90"/>
      <c r="AAT396" s="90"/>
      <c r="AAU396" s="90"/>
      <c r="AAV396" s="90"/>
      <c r="AAW396" s="90"/>
      <c r="AAX396" s="90"/>
      <c r="AAY396" s="90"/>
      <c r="AAZ396" s="90"/>
      <c r="ABA396" s="90"/>
      <c r="ABB396" s="90"/>
      <c r="ABC396" s="90"/>
      <c r="ABD396" s="90"/>
      <c r="ABE396" s="90"/>
      <c r="ABF396" s="90"/>
      <c r="ABG396" s="90"/>
      <c r="ABH396" s="90"/>
      <c r="ABI396" s="90"/>
      <c r="ABJ396" s="90"/>
      <c r="ABK396" s="90"/>
      <c r="ABL396" s="90"/>
      <c r="ABM396" s="90"/>
      <c r="ABN396" s="90"/>
      <c r="ABO396" s="90"/>
      <c r="ABP396" s="90"/>
      <c r="ABQ396" s="90"/>
      <c r="ABR396" s="90"/>
      <c r="ABS396" s="90"/>
      <c r="ABT396" s="90"/>
      <c r="ABU396" s="90"/>
      <c r="ABV396" s="90"/>
      <c r="ABW396" s="90"/>
      <c r="ABX396" s="90"/>
      <c r="ABY396" s="90"/>
      <c r="ABZ396" s="90"/>
      <c r="ACA396" s="90"/>
      <c r="ACB396" s="90"/>
      <c r="ACC396" s="90"/>
      <c r="ACD396" s="90"/>
      <c r="ACE396" s="90"/>
      <c r="ACF396" s="90"/>
      <c r="ACG396" s="90"/>
      <c r="ACH396" s="90"/>
      <c r="ACI396" s="90"/>
      <c r="ACJ396" s="90"/>
      <c r="ACK396" s="90"/>
      <c r="ACL396" s="90"/>
      <c r="ACM396" s="90"/>
      <c r="ACN396" s="90"/>
      <c r="ACO396" s="90"/>
      <c r="ACP396" s="90"/>
      <c r="ACQ396" s="90"/>
      <c r="ACR396" s="90"/>
      <c r="ACS396" s="90"/>
      <c r="ACT396" s="90"/>
      <c r="ACU396" s="90"/>
      <c r="ACV396" s="90"/>
      <c r="ACW396" s="90"/>
      <c r="ACX396" s="90"/>
      <c r="ACY396" s="90"/>
      <c r="ACZ396" s="90"/>
      <c r="ADA396" s="90"/>
      <c r="ADB396" s="90"/>
      <c r="ADC396" s="90"/>
      <c r="ADD396" s="90"/>
      <c r="ADE396" s="90"/>
      <c r="ADF396" s="90"/>
      <c r="ADG396" s="90"/>
      <c r="ADH396" s="90"/>
      <c r="ADI396" s="90"/>
      <c r="ADJ396" s="90"/>
      <c r="ADK396" s="90"/>
      <c r="ADL396" s="90"/>
      <c r="ADM396" s="90"/>
      <c r="ADN396" s="90"/>
      <c r="ADO396" s="90"/>
      <c r="ADP396" s="90"/>
      <c r="ADQ396" s="90"/>
      <c r="ADR396" s="90"/>
      <c r="ADS396" s="90"/>
      <c r="ADT396" s="90"/>
      <c r="ADU396" s="90"/>
      <c r="ADV396" s="90"/>
      <c r="ADW396" s="90"/>
      <c r="ADX396" s="90"/>
      <c r="ADY396" s="90"/>
      <c r="ADZ396" s="90"/>
      <c r="AEA396" s="90"/>
      <c r="AEB396" s="90"/>
      <c r="AEC396" s="90"/>
      <c r="AED396" s="90"/>
      <c r="AEE396" s="90"/>
      <c r="AEF396" s="90"/>
      <c r="AEG396" s="90"/>
      <c r="AEH396" s="90"/>
      <c r="AEI396" s="90"/>
      <c r="AEJ396" s="90"/>
      <c r="AEK396" s="90"/>
      <c r="AEL396" s="90"/>
      <c r="AEM396" s="90"/>
      <c r="AEN396" s="90"/>
      <c r="AEO396" s="90"/>
      <c r="AEP396" s="90"/>
      <c r="AEQ396" s="90"/>
      <c r="AER396" s="90"/>
      <c r="AES396" s="90"/>
      <c r="AET396" s="90"/>
      <c r="AEU396" s="90"/>
      <c r="AEV396" s="90"/>
      <c r="AEW396" s="90"/>
      <c r="AEX396" s="90"/>
      <c r="AEY396" s="90"/>
      <c r="AEZ396" s="90"/>
      <c r="AFA396" s="90"/>
      <c r="AFB396" s="90"/>
      <c r="AFC396" s="90"/>
      <c r="AFD396" s="90"/>
      <c r="AFE396" s="90"/>
      <c r="AFF396" s="90"/>
      <c r="AFG396" s="90"/>
      <c r="AFH396" s="90"/>
      <c r="AFI396" s="90"/>
      <c r="AFJ396" s="90"/>
      <c r="AFK396" s="90"/>
      <c r="AFL396" s="90"/>
      <c r="AFM396" s="90"/>
      <c r="AFN396" s="90"/>
      <c r="AFO396" s="90"/>
      <c r="AFP396" s="90"/>
      <c r="AFQ396" s="90"/>
      <c r="AFR396" s="90"/>
      <c r="AFS396" s="90"/>
      <c r="AFT396" s="90"/>
      <c r="AFU396" s="90"/>
      <c r="AFV396" s="90"/>
      <c r="AFW396" s="90"/>
      <c r="AFX396" s="90"/>
      <c r="AFY396" s="90"/>
      <c r="AFZ396" s="90"/>
      <c r="AGA396" s="90"/>
      <c r="AGB396" s="90"/>
      <c r="AGC396" s="90"/>
      <c r="AGD396" s="90"/>
      <c r="AGE396" s="90"/>
      <c r="AGF396" s="90"/>
      <c r="AGG396" s="90"/>
      <c r="AGH396" s="90"/>
      <c r="AGI396" s="90"/>
      <c r="AGJ396" s="90"/>
      <c r="AGK396" s="90"/>
      <c r="AGL396" s="90"/>
      <c r="AGM396" s="90"/>
      <c r="AGN396" s="90"/>
      <c r="AGO396" s="90"/>
      <c r="AGP396" s="90"/>
      <c r="AGQ396" s="90"/>
      <c r="AGR396" s="90"/>
      <c r="AGS396" s="90"/>
      <c r="AGT396" s="90"/>
      <c r="AGU396" s="90"/>
      <c r="AGV396" s="90"/>
      <c r="AGW396" s="90"/>
      <c r="AGX396" s="90"/>
      <c r="AGY396" s="90"/>
      <c r="AGZ396" s="90"/>
      <c r="AHA396" s="90"/>
      <c r="AHB396" s="90"/>
      <c r="AHC396" s="90"/>
      <c r="AHD396" s="90"/>
      <c r="AHE396" s="90"/>
      <c r="AHF396" s="90"/>
      <c r="AHG396" s="90"/>
      <c r="AHH396" s="90"/>
      <c r="AHI396" s="90"/>
      <c r="AHJ396" s="90"/>
      <c r="AHK396" s="90"/>
      <c r="AHL396" s="90"/>
      <c r="AHM396" s="90"/>
      <c r="AHN396" s="90"/>
      <c r="AHO396" s="90"/>
      <c r="AHP396" s="90"/>
      <c r="AHQ396" s="90"/>
      <c r="AHR396" s="90"/>
      <c r="AHS396" s="90"/>
      <c r="AHT396" s="90"/>
      <c r="AHU396" s="90"/>
      <c r="AHV396" s="90"/>
      <c r="AHW396" s="90"/>
      <c r="AHX396" s="90"/>
      <c r="AHY396" s="90"/>
      <c r="AHZ396" s="90"/>
      <c r="AIA396" s="90"/>
      <c r="AIB396" s="90"/>
      <c r="AIC396" s="90"/>
      <c r="AID396" s="90"/>
      <c r="AIE396" s="90"/>
      <c r="AIF396" s="90"/>
      <c r="AIG396" s="90"/>
      <c r="AIH396" s="90"/>
      <c r="AII396" s="90"/>
      <c r="AIJ396" s="90"/>
      <c r="AIK396" s="90"/>
      <c r="AIL396" s="90"/>
      <c r="AIM396" s="90"/>
      <c r="AIN396" s="90"/>
      <c r="AIO396" s="90"/>
      <c r="AIP396" s="90"/>
      <c r="AIQ396" s="90"/>
      <c r="AIR396" s="90"/>
      <c r="AIS396" s="90"/>
      <c r="AIT396" s="90"/>
      <c r="AIU396" s="90"/>
      <c r="AIV396" s="90"/>
      <c r="AIW396" s="90"/>
      <c r="AIX396" s="90"/>
      <c r="AIY396" s="90"/>
      <c r="AIZ396" s="90"/>
      <c r="AJA396" s="90"/>
      <c r="AJB396" s="90"/>
      <c r="AJC396" s="90"/>
      <c r="AJD396" s="90"/>
      <c r="AJE396" s="90"/>
      <c r="AJF396" s="90"/>
      <c r="AJG396" s="90"/>
      <c r="AJH396" s="90"/>
      <c r="AJI396" s="90"/>
      <c r="AJJ396" s="90"/>
      <c r="AJK396" s="90"/>
      <c r="AJL396" s="90"/>
      <c r="AJM396" s="90"/>
      <c r="AJN396" s="90"/>
      <c r="AJO396" s="90"/>
      <c r="AJP396" s="90"/>
      <c r="AJQ396" s="90"/>
      <c r="AJR396" s="90"/>
      <c r="AJS396" s="90"/>
      <c r="AJT396" s="90"/>
      <c r="AJU396" s="90"/>
      <c r="AJV396" s="90"/>
      <c r="AJW396" s="90"/>
      <c r="AJX396" s="90"/>
      <c r="AJY396" s="90"/>
      <c r="AJZ396" s="90"/>
      <c r="AKA396" s="90"/>
      <c r="AKB396" s="90"/>
      <c r="AKC396" s="90"/>
      <c r="AKD396" s="90"/>
      <c r="AKE396" s="90"/>
      <c r="AKF396" s="90"/>
      <c r="AKG396" s="90"/>
      <c r="AKH396" s="90"/>
      <c r="AKI396" s="90"/>
      <c r="AKJ396" s="90"/>
      <c r="AKK396" s="90"/>
      <c r="AKL396" s="90"/>
      <c r="AKM396" s="90"/>
      <c r="AKN396" s="90"/>
      <c r="AKO396" s="90"/>
      <c r="AKP396" s="90"/>
      <c r="AKQ396" s="90"/>
      <c r="AKR396" s="90"/>
      <c r="AKS396" s="90"/>
      <c r="AKT396" s="90"/>
      <c r="AKU396" s="90"/>
      <c r="AKV396" s="90"/>
      <c r="AKW396" s="90"/>
      <c r="AKX396" s="90"/>
      <c r="AKY396" s="90"/>
      <c r="AKZ396" s="90"/>
      <c r="ALA396" s="90"/>
      <c r="ALB396" s="90"/>
      <c r="ALC396" s="90"/>
      <c r="ALD396" s="90"/>
      <c r="ALE396" s="90"/>
      <c r="ALF396" s="90"/>
      <c r="ALG396" s="90"/>
      <c r="ALH396" s="90"/>
      <c r="ALI396" s="90"/>
      <c r="ALJ396" s="90"/>
      <c r="ALK396" s="90"/>
      <c r="ALL396" s="90"/>
      <c r="ALM396" s="90"/>
      <c r="ALN396" s="90"/>
      <c r="ALO396" s="90"/>
      <c r="ALP396" s="90"/>
      <c r="ALQ396" s="90"/>
      <c r="ALR396" s="90"/>
      <c r="ALS396" s="90"/>
      <c r="ALT396" s="90"/>
      <c r="ALU396" s="90"/>
      <c r="ALV396" s="90"/>
      <c r="ALW396" s="90"/>
      <c r="ALX396" s="90"/>
      <c r="ALY396" s="90"/>
      <c r="ALZ396" s="90"/>
      <c r="AMA396" s="90"/>
      <c r="AMB396" s="90"/>
      <c r="AMC396" s="90"/>
      <c r="AMD396" s="90"/>
      <c r="AME396" s="90"/>
      <c r="AMF396" s="90"/>
      <c r="AMG396" s="90"/>
      <c r="AMH396" s="90"/>
      <c r="AMI396" s="90"/>
      <c r="AMJ396" s="90"/>
    </row>
    <row r="397" spans="1:1024" x14ac:dyDescent="0.35">
      <c r="A397" s="106">
        <v>43937</v>
      </c>
      <c r="B397" s="102">
        <v>0.5</v>
      </c>
      <c r="C397" s="104">
        <v>1198</v>
      </c>
      <c r="D397" s="90"/>
      <c r="E397" s="90"/>
      <c r="F397" s="90"/>
      <c r="G397" s="90"/>
      <c r="H397" s="90"/>
      <c r="I397" s="90"/>
      <c r="J397" s="90"/>
      <c r="K397" s="90"/>
      <c r="L397" s="90"/>
      <c r="M397" s="90"/>
      <c r="N397" s="90"/>
      <c r="O397" s="90"/>
      <c r="P397" s="90"/>
      <c r="Q397" s="90"/>
      <c r="R397" s="90"/>
      <c r="S397" s="90"/>
      <c r="T397" s="90"/>
      <c r="U397" s="90"/>
      <c r="V397" s="90"/>
      <c r="W397" s="90"/>
      <c r="X397" s="90"/>
      <c r="Y397" s="90"/>
      <c r="Z397" s="90"/>
      <c r="AA397" s="90"/>
      <c r="AB397" s="90"/>
      <c r="AC397" s="90"/>
      <c r="AD397" s="90"/>
      <c r="AE397" s="90"/>
      <c r="AF397" s="90"/>
      <c r="AG397" s="90"/>
      <c r="AH397" s="90"/>
      <c r="AI397" s="90"/>
      <c r="AJ397" s="90"/>
      <c r="AK397" s="90"/>
      <c r="AL397" s="90"/>
      <c r="AM397" s="90"/>
      <c r="AN397" s="90"/>
      <c r="AO397" s="90"/>
      <c r="AP397" s="90"/>
      <c r="AQ397" s="90"/>
      <c r="AR397" s="90"/>
      <c r="AS397" s="90"/>
      <c r="AT397" s="90"/>
      <c r="AU397" s="90"/>
      <c r="AV397" s="90"/>
      <c r="AW397" s="90"/>
      <c r="AX397" s="90"/>
      <c r="AY397" s="90"/>
      <c r="AZ397" s="90"/>
      <c r="BA397" s="90"/>
      <c r="BB397" s="90"/>
      <c r="BC397" s="90"/>
      <c r="BD397" s="90"/>
      <c r="BE397" s="90"/>
      <c r="BF397" s="90"/>
      <c r="BG397" s="90"/>
      <c r="BH397" s="90"/>
      <c r="BI397" s="90"/>
      <c r="BJ397" s="90"/>
      <c r="BK397" s="90"/>
      <c r="BL397" s="90"/>
      <c r="BM397" s="90"/>
      <c r="BN397" s="90"/>
      <c r="BO397" s="90"/>
      <c r="BP397" s="90"/>
      <c r="BQ397" s="90"/>
      <c r="BR397" s="90"/>
      <c r="BS397" s="90"/>
      <c r="BT397" s="90"/>
      <c r="BU397" s="90"/>
      <c r="BV397" s="90"/>
      <c r="BW397" s="90"/>
      <c r="BX397" s="90"/>
      <c r="BY397" s="90"/>
      <c r="BZ397" s="90"/>
      <c r="CA397" s="90"/>
      <c r="CB397" s="90"/>
      <c r="CC397" s="90"/>
      <c r="CD397" s="90"/>
      <c r="CE397" s="90"/>
      <c r="CF397" s="90"/>
      <c r="CG397" s="90"/>
      <c r="CH397" s="90"/>
      <c r="CI397" s="90"/>
      <c r="CJ397" s="90"/>
      <c r="CK397" s="90"/>
      <c r="CL397" s="90"/>
      <c r="CM397" s="90"/>
      <c r="CN397" s="90"/>
      <c r="CO397" s="90"/>
      <c r="CP397" s="90"/>
      <c r="CQ397" s="90"/>
      <c r="CR397" s="90"/>
      <c r="CS397" s="90"/>
      <c r="CT397" s="90"/>
      <c r="CU397" s="90"/>
      <c r="CV397" s="90"/>
      <c r="CW397" s="90"/>
      <c r="CX397" s="90"/>
      <c r="CY397" s="90"/>
      <c r="CZ397" s="90"/>
      <c r="DA397" s="90"/>
      <c r="DB397" s="90"/>
      <c r="DC397" s="90"/>
      <c r="DD397" s="90"/>
      <c r="DE397" s="90"/>
      <c r="DF397" s="90"/>
      <c r="DG397" s="90"/>
      <c r="DH397" s="90"/>
      <c r="DI397" s="90"/>
      <c r="DJ397" s="90"/>
      <c r="DK397" s="90"/>
      <c r="DL397" s="90"/>
      <c r="DM397" s="90"/>
      <c r="DN397" s="90"/>
      <c r="DO397" s="90"/>
      <c r="DP397" s="90"/>
      <c r="DQ397" s="90"/>
      <c r="DR397" s="90"/>
      <c r="DS397" s="90"/>
      <c r="DT397" s="90"/>
      <c r="DU397" s="90"/>
      <c r="DV397" s="90"/>
      <c r="DW397" s="90"/>
      <c r="DX397" s="90"/>
      <c r="DY397" s="90"/>
      <c r="DZ397" s="90"/>
      <c r="EA397" s="90"/>
      <c r="EB397" s="90"/>
      <c r="EC397" s="90"/>
      <c r="ED397" s="90"/>
      <c r="EE397" s="90"/>
      <c r="EF397" s="90"/>
      <c r="EG397" s="90"/>
      <c r="EH397" s="90"/>
      <c r="EI397" s="90"/>
      <c r="EJ397" s="90"/>
      <c r="EK397" s="90"/>
      <c r="EL397" s="90"/>
      <c r="EM397" s="90"/>
      <c r="EN397" s="90"/>
      <c r="EO397" s="90"/>
      <c r="EP397" s="90"/>
      <c r="EQ397" s="90"/>
      <c r="ER397" s="90"/>
      <c r="ES397" s="90"/>
      <c r="ET397" s="90"/>
      <c r="EU397" s="90"/>
      <c r="EV397" s="90"/>
      <c r="EW397" s="90"/>
      <c r="EX397" s="90"/>
      <c r="EY397" s="90"/>
      <c r="EZ397" s="90"/>
      <c r="FA397" s="90"/>
      <c r="FB397" s="90"/>
      <c r="FC397" s="90"/>
      <c r="FD397" s="90"/>
      <c r="FE397" s="90"/>
      <c r="FF397" s="90"/>
      <c r="FG397" s="90"/>
      <c r="FH397" s="90"/>
      <c r="FI397" s="90"/>
      <c r="FJ397" s="90"/>
      <c r="FK397" s="90"/>
      <c r="FL397" s="90"/>
      <c r="FM397" s="90"/>
      <c r="FN397" s="90"/>
      <c r="FO397" s="90"/>
      <c r="FP397" s="90"/>
      <c r="FQ397" s="90"/>
      <c r="FR397" s="90"/>
      <c r="FS397" s="90"/>
      <c r="FT397" s="90"/>
      <c r="FU397" s="90"/>
      <c r="FV397" s="90"/>
      <c r="FW397" s="90"/>
      <c r="FX397" s="90"/>
      <c r="FY397" s="90"/>
      <c r="FZ397" s="90"/>
      <c r="GA397" s="90"/>
      <c r="GB397" s="90"/>
      <c r="GC397" s="90"/>
      <c r="GD397" s="90"/>
      <c r="GE397" s="90"/>
      <c r="GF397" s="90"/>
      <c r="GG397" s="90"/>
      <c r="GH397" s="90"/>
      <c r="GI397" s="90"/>
      <c r="GJ397" s="90"/>
      <c r="GK397" s="90"/>
      <c r="GL397" s="90"/>
      <c r="GM397" s="90"/>
      <c r="GN397" s="90"/>
      <c r="GO397" s="90"/>
      <c r="GP397" s="90"/>
      <c r="GQ397" s="90"/>
      <c r="GR397" s="90"/>
      <c r="GS397" s="90"/>
      <c r="GT397" s="90"/>
      <c r="GU397" s="90"/>
      <c r="GV397" s="90"/>
      <c r="GW397" s="90"/>
      <c r="GX397" s="90"/>
      <c r="GY397" s="90"/>
      <c r="GZ397" s="90"/>
      <c r="HA397" s="90"/>
      <c r="HB397" s="90"/>
      <c r="HC397" s="90"/>
      <c r="HD397" s="90"/>
      <c r="HE397" s="90"/>
      <c r="HF397" s="90"/>
      <c r="HG397" s="90"/>
      <c r="HH397" s="90"/>
      <c r="HI397" s="90"/>
      <c r="HJ397" s="90"/>
      <c r="HK397" s="90"/>
      <c r="HL397" s="90"/>
      <c r="HM397" s="90"/>
      <c r="HN397" s="90"/>
      <c r="HO397" s="90"/>
      <c r="HP397" s="90"/>
      <c r="HQ397" s="90"/>
      <c r="HR397" s="90"/>
      <c r="HS397" s="90"/>
      <c r="HT397" s="90"/>
      <c r="HU397" s="90"/>
      <c r="HV397" s="90"/>
      <c r="HW397" s="90"/>
      <c r="HX397" s="90"/>
      <c r="HY397" s="90"/>
      <c r="HZ397" s="90"/>
      <c r="IA397" s="90"/>
      <c r="IB397" s="90"/>
      <c r="IC397" s="90"/>
      <c r="ID397" s="90"/>
      <c r="IE397" s="90"/>
      <c r="IF397" s="90"/>
      <c r="IG397" s="90"/>
      <c r="IH397" s="90"/>
      <c r="II397" s="90"/>
      <c r="IJ397" s="90"/>
      <c r="IK397" s="90"/>
      <c r="IL397" s="90"/>
      <c r="IM397" s="90"/>
      <c r="IN397" s="90"/>
      <c r="IO397" s="90"/>
      <c r="IP397" s="90"/>
      <c r="IQ397" s="90"/>
      <c r="IR397" s="90"/>
      <c r="IS397" s="90"/>
      <c r="IT397" s="90"/>
      <c r="IU397" s="90"/>
      <c r="IV397" s="90"/>
      <c r="IW397" s="90"/>
      <c r="IX397" s="90"/>
      <c r="IY397" s="90"/>
      <c r="IZ397" s="90"/>
      <c r="JA397" s="90"/>
      <c r="JB397" s="90"/>
      <c r="JC397" s="90"/>
      <c r="JD397" s="90"/>
      <c r="JE397" s="90"/>
      <c r="JF397" s="90"/>
      <c r="JG397" s="90"/>
      <c r="JH397" s="90"/>
      <c r="JI397" s="90"/>
      <c r="JJ397" s="90"/>
      <c r="JK397" s="90"/>
      <c r="JL397" s="90"/>
      <c r="JM397" s="90"/>
      <c r="JN397" s="90"/>
      <c r="JO397" s="90"/>
      <c r="JP397" s="90"/>
      <c r="JQ397" s="90"/>
      <c r="JR397" s="90"/>
      <c r="JS397" s="90"/>
      <c r="JT397" s="90"/>
      <c r="JU397" s="90"/>
      <c r="JV397" s="90"/>
      <c r="JW397" s="90"/>
      <c r="JX397" s="90"/>
      <c r="JY397" s="90"/>
      <c r="JZ397" s="90"/>
      <c r="KA397" s="90"/>
      <c r="KB397" s="90"/>
      <c r="KC397" s="90"/>
      <c r="KD397" s="90"/>
      <c r="KE397" s="90"/>
      <c r="KF397" s="90"/>
      <c r="KG397" s="90"/>
      <c r="KH397" s="90"/>
      <c r="KI397" s="90"/>
      <c r="KJ397" s="90"/>
      <c r="KK397" s="90"/>
      <c r="KL397" s="90"/>
      <c r="KM397" s="90"/>
      <c r="KN397" s="90"/>
      <c r="KO397" s="90"/>
      <c r="KP397" s="90"/>
      <c r="KQ397" s="90"/>
      <c r="KR397" s="90"/>
      <c r="KS397" s="90"/>
      <c r="KT397" s="90"/>
      <c r="KU397" s="90"/>
      <c r="KV397" s="90"/>
      <c r="KW397" s="90"/>
      <c r="KX397" s="90"/>
      <c r="KY397" s="90"/>
      <c r="KZ397" s="90"/>
      <c r="LA397" s="90"/>
      <c r="LB397" s="90"/>
      <c r="LC397" s="90"/>
      <c r="LD397" s="90"/>
      <c r="LE397" s="90"/>
      <c r="LF397" s="90"/>
      <c r="LG397" s="90"/>
      <c r="LH397" s="90"/>
      <c r="LI397" s="90"/>
      <c r="LJ397" s="90"/>
      <c r="LK397" s="90"/>
      <c r="LL397" s="90"/>
      <c r="LM397" s="90"/>
      <c r="LN397" s="90"/>
      <c r="LO397" s="90"/>
      <c r="LP397" s="90"/>
      <c r="LQ397" s="90"/>
      <c r="LR397" s="90"/>
      <c r="LS397" s="90"/>
      <c r="LT397" s="90"/>
      <c r="LU397" s="90"/>
      <c r="LV397" s="90"/>
      <c r="LW397" s="90"/>
      <c r="LX397" s="90"/>
      <c r="LY397" s="90"/>
      <c r="LZ397" s="90"/>
      <c r="MA397" s="90"/>
      <c r="MB397" s="90"/>
      <c r="MC397" s="90"/>
      <c r="MD397" s="90"/>
      <c r="ME397" s="90"/>
      <c r="MF397" s="90"/>
      <c r="MG397" s="90"/>
      <c r="MH397" s="90"/>
      <c r="MI397" s="90"/>
      <c r="MJ397" s="90"/>
      <c r="MK397" s="90"/>
      <c r="ML397" s="90"/>
      <c r="MM397" s="90"/>
      <c r="MN397" s="90"/>
      <c r="MO397" s="90"/>
      <c r="MP397" s="90"/>
      <c r="MQ397" s="90"/>
      <c r="MR397" s="90"/>
      <c r="MS397" s="90"/>
      <c r="MT397" s="90"/>
      <c r="MU397" s="90"/>
      <c r="MV397" s="90"/>
      <c r="MW397" s="90"/>
      <c r="MX397" s="90"/>
      <c r="MY397" s="90"/>
      <c r="MZ397" s="90"/>
      <c r="NA397" s="90"/>
      <c r="NB397" s="90"/>
      <c r="NC397" s="90"/>
      <c r="ND397" s="90"/>
      <c r="NE397" s="90"/>
      <c r="NF397" s="90"/>
      <c r="NG397" s="90"/>
      <c r="NH397" s="90"/>
      <c r="NI397" s="90"/>
      <c r="NJ397" s="90"/>
      <c r="NK397" s="90"/>
      <c r="NL397" s="90"/>
      <c r="NM397" s="90"/>
      <c r="NN397" s="90"/>
      <c r="NO397" s="90"/>
      <c r="NP397" s="90"/>
      <c r="NQ397" s="90"/>
      <c r="NR397" s="90"/>
      <c r="NS397" s="90"/>
      <c r="NT397" s="90"/>
      <c r="NU397" s="90"/>
      <c r="NV397" s="90"/>
      <c r="NW397" s="90"/>
      <c r="NX397" s="90"/>
      <c r="NY397" s="90"/>
      <c r="NZ397" s="90"/>
      <c r="OA397" s="90"/>
      <c r="OB397" s="90"/>
      <c r="OC397" s="90"/>
      <c r="OD397" s="90"/>
      <c r="OE397" s="90"/>
      <c r="OF397" s="90"/>
      <c r="OG397" s="90"/>
      <c r="OH397" s="90"/>
      <c r="OI397" s="90"/>
      <c r="OJ397" s="90"/>
      <c r="OK397" s="90"/>
      <c r="OL397" s="90"/>
      <c r="OM397" s="90"/>
      <c r="ON397" s="90"/>
      <c r="OO397" s="90"/>
      <c r="OP397" s="90"/>
      <c r="OQ397" s="90"/>
      <c r="OR397" s="90"/>
      <c r="OS397" s="90"/>
      <c r="OT397" s="90"/>
      <c r="OU397" s="90"/>
      <c r="OV397" s="90"/>
      <c r="OW397" s="90"/>
      <c r="OX397" s="90"/>
      <c r="OY397" s="90"/>
      <c r="OZ397" s="90"/>
      <c r="PA397" s="90"/>
      <c r="PB397" s="90"/>
      <c r="PC397" s="90"/>
      <c r="PD397" s="90"/>
      <c r="PE397" s="90"/>
      <c r="PF397" s="90"/>
      <c r="PG397" s="90"/>
      <c r="PH397" s="90"/>
      <c r="PI397" s="90"/>
      <c r="PJ397" s="90"/>
      <c r="PK397" s="90"/>
      <c r="PL397" s="90"/>
      <c r="PM397" s="90"/>
      <c r="PN397" s="90"/>
      <c r="PO397" s="90"/>
      <c r="PP397" s="90"/>
      <c r="PQ397" s="90"/>
      <c r="PR397" s="90"/>
      <c r="PS397" s="90"/>
      <c r="PT397" s="90"/>
      <c r="PU397" s="90"/>
      <c r="PV397" s="90"/>
      <c r="PW397" s="90"/>
      <c r="PX397" s="90"/>
      <c r="PY397" s="90"/>
      <c r="PZ397" s="90"/>
      <c r="QA397" s="90"/>
      <c r="QB397" s="90"/>
      <c r="QC397" s="90"/>
      <c r="QD397" s="90"/>
      <c r="QE397" s="90"/>
      <c r="QF397" s="90"/>
      <c r="QG397" s="90"/>
      <c r="QH397" s="90"/>
      <c r="QI397" s="90"/>
      <c r="QJ397" s="90"/>
      <c r="QK397" s="90"/>
      <c r="QL397" s="90"/>
      <c r="QM397" s="90"/>
      <c r="QN397" s="90"/>
      <c r="QO397" s="90"/>
      <c r="QP397" s="90"/>
      <c r="QQ397" s="90"/>
      <c r="QR397" s="90"/>
      <c r="QS397" s="90"/>
      <c r="QT397" s="90"/>
      <c r="QU397" s="90"/>
      <c r="QV397" s="90"/>
      <c r="QW397" s="90"/>
      <c r="QX397" s="90"/>
      <c r="QY397" s="90"/>
      <c r="QZ397" s="90"/>
      <c r="RA397" s="90"/>
      <c r="RB397" s="90"/>
      <c r="RC397" s="90"/>
      <c r="RD397" s="90"/>
      <c r="RE397" s="90"/>
      <c r="RF397" s="90"/>
      <c r="RG397" s="90"/>
      <c r="RH397" s="90"/>
      <c r="RI397" s="90"/>
      <c r="RJ397" s="90"/>
      <c r="RK397" s="90"/>
      <c r="RL397" s="90"/>
      <c r="RM397" s="90"/>
      <c r="RN397" s="90"/>
      <c r="RO397" s="90"/>
      <c r="RP397" s="90"/>
      <c r="RQ397" s="90"/>
      <c r="RR397" s="90"/>
      <c r="RS397" s="90"/>
      <c r="RT397" s="90"/>
      <c r="RU397" s="90"/>
      <c r="RV397" s="90"/>
      <c r="RW397" s="90"/>
      <c r="RX397" s="90"/>
      <c r="RY397" s="90"/>
      <c r="RZ397" s="90"/>
      <c r="SA397" s="90"/>
      <c r="SB397" s="90"/>
      <c r="SC397" s="90"/>
      <c r="SD397" s="90"/>
      <c r="SE397" s="90"/>
      <c r="SF397" s="90"/>
      <c r="SG397" s="90"/>
      <c r="SH397" s="90"/>
      <c r="SI397" s="90"/>
      <c r="SJ397" s="90"/>
      <c r="SK397" s="90"/>
      <c r="SL397" s="90"/>
      <c r="SM397" s="90"/>
      <c r="SN397" s="90"/>
      <c r="SO397" s="90"/>
      <c r="SP397" s="90"/>
      <c r="SQ397" s="90"/>
      <c r="SR397" s="90"/>
      <c r="SS397" s="90"/>
      <c r="ST397" s="90"/>
      <c r="SU397" s="90"/>
      <c r="SV397" s="90"/>
      <c r="SW397" s="90"/>
      <c r="SX397" s="90"/>
      <c r="SY397" s="90"/>
      <c r="SZ397" s="90"/>
      <c r="TA397" s="90"/>
      <c r="TB397" s="90"/>
      <c r="TC397" s="90"/>
      <c r="TD397" s="90"/>
      <c r="TE397" s="90"/>
      <c r="TF397" s="90"/>
      <c r="TG397" s="90"/>
      <c r="TH397" s="90"/>
      <c r="TI397" s="90"/>
      <c r="TJ397" s="90"/>
      <c r="TK397" s="90"/>
      <c r="TL397" s="90"/>
      <c r="TM397" s="90"/>
      <c r="TN397" s="90"/>
      <c r="TO397" s="90"/>
      <c r="TP397" s="90"/>
      <c r="TQ397" s="90"/>
      <c r="TR397" s="90"/>
      <c r="TS397" s="90"/>
      <c r="TT397" s="90"/>
      <c r="TU397" s="90"/>
      <c r="TV397" s="90"/>
      <c r="TW397" s="90"/>
      <c r="TX397" s="90"/>
      <c r="TY397" s="90"/>
      <c r="TZ397" s="90"/>
      <c r="UA397" s="90"/>
      <c r="UB397" s="90"/>
      <c r="UC397" s="90"/>
      <c r="UD397" s="90"/>
      <c r="UE397" s="90"/>
      <c r="UF397" s="90"/>
      <c r="UG397" s="90"/>
      <c r="UH397" s="90"/>
      <c r="UI397" s="90"/>
      <c r="UJ397" s="90"/>
      <c r="UK397" s="90"/>
      <c r="UL397" s="90"/>
      <c r="UM397" s="90"/>
      <c r="UN397" s="90"/>
      <c r="UO397" s="90"/>
      <c r="UP397" s="90"/>
      <c r="UQ397" s="90"/>
      <c r="UR397" s="90"/>
      <c r="US397" s="90"/>
      <c r="UT397" s="90"/>
      <c r="UU397" s="90"/>
      <c r="UV397" s="90"/>
      <c r="UW397" s="90"/>
      <c r="UX397" s="90"/>
      <c r="UY397" s="90"/>
      <c r="UZ397" s="90"/>
      <c r="VA397" s="90"/>
      <c r="VB397" s="90"/>
      <c r="VC397" s="90"/>
      <c r="VD397" s="90"/>
      <c r="VE397" s="90"/>
      <c r="VF397" s="90"/>
      <c r="VG397" s="90"/>
      <c r="VH397" s="90"/>
      <c r="VI397" s="90"/>
      <c r="VJ397" s="90"/>
      <c r="VK397" s="90"/>
      <c r="VL397" s="90"/>
      <c r="VM397" s="90"/>
      <c r="VN397" s="90"/>
      <c r="VO397" s="90"/>
      <c r="VP397" s="90"/>
      <c r="VQ397" s="90"/>
      <c r="VR397" s="90"/>
      <c r="VS397" s="90"/>
      <c r="VT397" s="90"/>
      <c r="VU397" s="90"/>
      <c r="VV397" s="90"/>
      <c r="VW397" s="90"/>
      <c r="VX397" s="90"/>
      <c r="VY397" s="90"/>
      <c r="VZ397" s="90"/>
      <c r="WA397" s="90"/>
      <c r="WB397" s="90"/>
      <c r="WC397" s="90"/>
      <c r="WD397" s="90"/>
      <c r="WE397" s="90"/>
      <c r="WF397" s="90"/>
      <c r="WG397" s="90"/>
      <c r="WH397" s="90"/>
      <c r="WI397" s="90"/>
      <c r="WJ397" s="90"/>
      <c r="WK397" s="90"/>
      <c r="WL397" s="90"/>
      <c r="WM397" s="90"/>
      <c r="WN397" s="90"/>
      <c r="WO397" s="90"/>
      <c r="WP397" s="90"/>
      <c r="WQ397" s="90"/>
      <c r="WR397" s="90"/>
      <c r="WS397" s="90"/>
      <c r="WT397" s="90"/>
      <c r="WU397" s="90"/>
      <c r="WV397" s="90"/>
      <c r="WW397" s="90"/>
      <c r="WX397" s="90"/>
      <c r="WY397" s="90"/>
      <c r="WZ397" s="90"/>
      <c r="XA397" s="90"/>
      <c r="XB397" s="90"/>
      <c r="XC397" s="90"/>
      <c r="XD397" s="90"/>
      <c r="XE397" s="90"/>
      <c r="XF397" s="90"/>
      <c r="XG397" s="90"/>
      <c r="XH397" s="90"/>
      <c r="XI397" s="90"/>
      <c r="XJ397" s="90"/>
      <c r="XK397" s="90"/>
      <c r="XL397" s="90"/>
      <c r="XM397" s="90"/>
      <c r="XN397" s="90"/>
      <c r="XO397" s="90"/>
      <c r="XP397" s="90"/>
      <c r="XQ397" s="90"/>
      <c r="XR397" s="90"/>
      <c r="XS397" s="90"/>
      <c r="XT397" s="90"/>
      <c r="XU397" s="90"/>
      <c r="XV397" s="90"/>
      <c r="XW397" s="90"/>
      <c r="XX397" s="90"/>
      <c r="XY397" s="90"/>
      <c r="XZ397" s="90"/>
      <c r="YA397" s="90"/>
      <c r="YB397" s="90"/>
      <c r="YC397" s="90"/>
      <c r="YD397" s="90"/>
      <c r="YE397" s="90"/>
      <c r="YF397" s="90"/>
      <c r="YG397" s="90"/>
      <c r="YH397" s="90"/>
      <c r="YI397" s="90"/>
      <c r="YJ397" s="90"/>
      <c r="YK397" s="90"/>
      <c r="YL397" s="90"/>
      <c r="YM397" s="90"/>
      <c r="YN397" s="90"/>
      <c r="YO397" s="90"/>
      <c r="YP397" s="90"/>
      <c r="YQ397" s="90"/>
      <c r="YR397" s="90"/>
      <c r="YS397" s="90"/>
      <c r="YT397" s="90"/>
      <c r="YU397" s="90"/>
      <c r="YV397" s="90"/>
      <c r="YW397" s="90"/>
      <c r="YX397" s="90"/>
      <c r="YY397" s="90"/>
      <c r="YZ397" s="90"/>
      <c r="ZA397" s="90"/>
      <c r="ZB397" s="90"/>
      <c r="ZC397" s="90"/>
      <c r="ZD397" s="90"/>
      <c r="ZE397" s="90"/>
      <c r="ZF397" s="90"/>
      <c r="ZG397" s="90"/>
      <c r="ZH397" s="90"/>
      <c r="ZI397" s="90"/>
      <c r="ZJ397" s="90"/>
      <c r="ZK397" s="90"/>
      <c r="ZL397" s="90"/>
      <c r="ZM397" s="90"/>
      <c r="ZN397" s="90"/>
      <c r="ZO397" s="90"/>
      <c r="ZP397" s="90"/>
      <c r="ZQ397" s="90"/>
      <c r="ZR397" s="90"/>
      <c r="ZS397" s="90"/>
      <c r="ZT397" s="90"/>
      <c r="ZU397" s="90"/>
      <c r="ZV397" s="90"/>
      <c r="ZW397" s="90"/>
      <c r="ZX397" s="90"/>
      <c r="ZY397" s="90"/>
      <c r="ZZ397" s="90"/>
      <c r="AAA397" s="90"/>
      <c r="AAB397" s="90"/>
      <c r="AAC397" s="90"/>
      <c r="AAD397" s="90"/>
      <c r="AAE397" s="90"/>
      <c r="AAF397" s="90"/>
      <c r="AAG397" s="90"/>
      <c r="AAH397" s="90"/>
      <c r="AAI397" s="90"/>
      <c r="AAJ397" s="90"/>
      <c r="AAK397" s="90"/>
      <c r="AAL397" s="90"/>
      <c r="AAM397" s="90"/>
      <c r="AAN397" s="90"/>
      <c r="AAO397" s="90"/>
      <c r="AAP397" s="90"/>
      <c r="AAQ397" s="90"/>
      <c r="AAR397" s="90"/>
      <c r="AAS397" s="90"/>
      <c r="AAT397" s="90"/>
      <c r="AAU397" s="90"/>
      <c r="AAV397" s="90"/>
      <c r="AAW397" s="90"/>
      <c r="AAX397" s="90"/>
      <c r="AAY397" s="90"/>
      <c r="AAZ397" s="90"/>
      <c r="ABA397" s="90"/>
      <c r="ABB397" s="90"/>
      <c r="ABC397" s="90"/>
      <c r="ABD397" s="90"/>
      <c r="ABE397" s="90"/>
      <c r="ABF397" s="90"/>
      <c r="ABG397" s="90"/>
      <c r="ABH397" s="90"/>
      <c r="ABI397" s="90"/>
      <c r="ABJ397" s="90"/>
      <c r="ABK397" s="90"/>
      <c r="ABL397" s="90"/>
      <c r="ABM397" s="90"/>
      <c r="ABN397" s="90"/>
      <c r="ABO397" s="90"/>
      <c r="ABP397" s="90"/>
      <c r="ABQ397" s="90"/>
      <c r="ABR397" s="90"/>
      <c r="ABS397" s="90"/>
      <c r="ABT397" s="90"/>
      <c r="ABU397" s="90"/>
      <c r="ABV397" s="90"/>
      <c r="ABW397" s="90"/>
      <c r="ABX397" s="90"/>
      <c r="ABY397" s="90"/>
      <c r="ABZ397" s="90"/>
      <c r="ACA397" s="90"/>
      <c r="ACB397" s="90"/>
      <c r="ACC397" s="90"/>
      <c r="ACD397" s="90"/>
      <c r="ACE397" s="90"/>
      <c r="ACF397" s="90"/>
      <c r="ACG397" s="90"/>
      <c r="ACH397" s="90"/>
      <c r="ACI397" s="90"/>
      <c r="ACJ397" s="90"/>
      <c r="ACK397" s="90"/>
      <c r="ACL397" s="90"/>
      <c r="ACM397" s="90"/>
      <c r="ACN397" s="90"/>
      <c r="ACO397" s="90"/>
      <c r="ACP397" s="90"/>
      <c r="ACQ397" s="90"/>
      <c r="ACR397" s="90"/>
      <c r="ACS397" s="90"/>
      <c r="ACT397" s="90"/>
      <c r="ACU397" s="90"/>
      <c r="ACV397" s="90"/>
      <c r="ACW397" s="90"/>
      <c r="ACX397" s="90"/>
      <c r="ACY397" s="90"/>
      <c r="ACZ397" s="90"/>
      <c r="ADA397" s="90"/>
      <c r="ADB397" s="90"/>
      <c r="ADC397" s="90"/>
      <c r="ADD397" s="90"/>
      <c r="ADE397" s="90"/>
      <c r="ADF397" s="90"/>
      <c r="ADG397" s="90"/>
      <c r="ADH397" s="90"/>
      <c r="ADI397" s="90"/>
      <c r="ADJ397" s="90"/>
      <c r="ADK397" s="90"/>
      <c r="ADL397" s="90"/>
      <c r="ADM397" s="90"/>
      <c r="ADN397" s="90"/>
      <c r="ADO397" s="90"/>
      <c r="ADP397" s="90"/>
      <c r="ADQ397" s="90"/>
      <c r="ADR397" s="90"/>
      <c r="ADS397" s="90"/>
      <c r="ADT397" s="90"/>
      <c r="ADU397" s="90"/>
      <c r="ADV397" s="90"/>
      <c r="ADW397" s="90"/>
      <c r="ADX397" s="90"/>
      <c r="ADY397" s="90"/>
      <c r="ADZ397" s="90"/>
      <c r="AEA397" s="90"/>
      <c r="AEB397" s="90"/>
      <c r="AEC397" s="90"/>
      <c r="AED397" s="90"/>
      <c r="AEE397" s="90"/>
      <c r="AEF397" s="90"/>
      <c r="AEG397" s="90"/>
      <c r="AEH397" s="90"/>
      <c r="AEI397" s="90"/>
      <c r="AEJ397" s="90"/>
      <c r="AEK397" s="90"/>
      <c r="AEL397" s="90"/>
      <c r="AEM397" s="90"/>
      <c r="AEN397" s="90"/>
      <c r="AEO397" s="90"/>
      <c r="AEP397" s="90"/>
      <c r="AEQ397" s="90"/>
      <c r="AER397" s="90"/>
      <c r="AES397" s="90"/>
      <c r="AET397" s="90"/>
      <c r="AEU397" s="90"/>
      <c r="AEV397" s="90"/>
      <c r="AEW397" s="90"/>
      <c r="AEX397" s="90"/>
      <c r="AEY397" s="90"/>
      <c r="AEZ397" s="90"/>
      <c r="AFA397" s="90"/>
      <c r="AFB397" s="90"/>
      <c r="AFC397" s="90"/>
      <c r="AFD397" s="90"/>
      <c r="AFE397" s="90"/>
      <c r="AFF397" s="90"/>
      <c r="AFG397" s="90"/>
      <c r="AFH397" s="90"/>
      <c r="AFI397" s="90"/>
      <c r="AFJ397" s="90"/>
      <c r="AFK397" s="90"/>
      <c r="AFL397" s="90"/>
      <c r="AFM397" s="90"/>
      <c r="AFN397" s="90"/>
      <c r="AFO397" s="90"/>
      <c r="AFP397" s="90"/>
      <c r="AFQ397" s="90"/>
      <c r="AFR397" s="90"/>
      <c r="AFS397" s="90"/>
      <c r="AFT397" s="90"/>
      <c r="AFU397" s="90"/>
      <c r="AFV397" s="90"/>
      <c r="AFW397" s="90"/>
      <c r="AFX397" s="90"/>
      <c r="AFY397" s="90"/>
      <c r="AFZ397" s="90"/>
      <c r="AGA397" s="90"/>
      <c r="AGB397" s="90"/>
      <c r="AGC397" s="90"/>
      <c r="AGD397" s="90"/>
      <c r="AGE397" s="90"/>
      <c r="AGF397" s="90"/>
      <c r="AGG397" s="90"/>
      <c r="AGH397" s="90"/>
      <c r="AGI397" s="90"/>
      <c r="AGJ397" s="90"/>
      <c r="AGK397" s="90"/>
      <c r="AGL397" s="90"/>
      <c r="AGM397" s="90"/>
      <c r="AGN397" s="90"/>
      <c r="AGO397" s="90"/>
      <c r="AGP397" s="90"/>
      <c r="AGQ397" s="90"/>
      <c r="AGR397" s="90"/>
      <c r="AGS397" s="90"/>
      <c r="AGT397" s="90"/>
      <c r="AGU397" s="90"/>
      <c r="AGV397" s="90"/>
      <c r="AGW397" s="90"/>
      <c r="AGX397" s="90"/>
      <c r="AGY397" s="90"/>
      <c r="AGZ397" s="90"/>
      <c r="AHA397" s="90"/>
      <c r="AHB397" s="90"/>
      <c r="AHC397" s="90"/>
      <c r="AHD397" s="90"/>
      <c r="AHE397" s="90"/>
      <c r="AHF397" s="90"/>
      <c r="AHG397" s="90"/>
      <c r="AHH397" s="90"/>
      <c r="AHI397" s="90"/>
      <c r="AHJ397" s="90"/>
      <c r="AHK397" s="90"/>
      <c r="AHL397" s="90"/>
      <c r="AHM397" s="90"/>
      <c r="AHN397" s="90"/>
      <c r="AHO397" s="90"/>
      <c r="AHP397" s="90"/>
      <c r="AHQ397" s="90"/>
      <c r="AHR397" s="90"/>
      <c r="AHS397" s="90"/>
      <c r="AHT397" s="90"/>
      <c r="AHU397" s="90"/>
      <c r="AHV397" s="90"/>
      <c r="AHW397" s="90"/>
      <c r="AHX397" s="90"/>
      <c r="AHY397" s="90"/>
      <c r="AHZ397" s="90"/>
      <c r="AIA397" s="90"/>
      <c r="AIB397" s="90"/>
      <c r="AIC397" s="90"/>
      <c r="AID397" s="90"/>
      <c r="AIE397" s="90"/>
      <c r="AIF397" s="90"/>
      <c r="AIG397" s="90"/>
      <c r="AIH397" s="90"/>
      <c r="AII397" s="90"/>
      <c r="AIJ397" s="90"/>
      <c r="AIK397" s="90"/>
      <c r="AIL397" s="90"/>
      <c r="AIM397" s="90"/>
      <c r="AIN397" s="90"/>
      <c r="AIO397" s="90"/>
      <c r="AIP397" s="90"/>
      <c r="AIQ397" s="90"/>
      <c r="AIR397" s="90"/>
      <c r="AIS397" s="90"/>
      <c r="AIT397" s="90"/>
      <c r="AIU397" s="90"/>
      <c r="AIV397" s="90"/>
      <c r="AIW397" s="90"/>
      <c r="AIX397" s="90"/>
      <c r="AIY397" s="90"/>
      <c r="AIZ397" s="90"/>
      <c r="AJA397" s="90"/>
      <c r="AJB397" s="90"/>
      <c r="AJC397" s="90"/>
      <c r="AJD397" s="90"/>
      <c r="AJE397" s="90"/>
      <c r="AJF397" s="90"/>
      <c r="AJG397" s="90"/>
      <c r="AJH397" s="90"/>
      <c r="AJI397" s="90"/>
      <c r="AJJ397" s="90"/>
      <c r="AJK397" s="90"/>
      <c r="AJL397" s="90"/>
      <c r="AJM397" s="90"/>
      <c r="AJN397" s="90"/>
      <c r="AJO397" s="90"/>
      <c r="AJP397" s="90"/>
      <c r="AJQ397" s="90"/>
      <c r="AJR397" s="90"/>
      <c r="AJS397" s="90"/>
      <c r="AJT397" s="90"/>
      <c r="AJU397" s="90"/>
      <c r="AJV397" s="90"/>
      <c r="AJW397" s="90"/>
      <c r="AJX397" s="90"/>
      <c r="AJY397" s="90"/>
      <c r="AJZ397" s="90"/>
      <c r="AKA397" s="90"/>
      <c r="AKB397" s="90"/>
      <c r="AKC397" s="90"/>
      <c r="AKD397" s="90"/>
      <c r="AKE397" s="90"/>
      <c r="AKF397" s="90"/>
      <c r="AKG397" s="90"/>
      <c r="AKH397" s="90"/>
      <c r="AKI397" s="90"/>
      <c r="AKJ397" s="90"/>
      <c r="AKK397" s="90"/>
      <c r="AKL397" s="90"/>
      <c r="AKM397" s="90"/>
      <c r="AKN397" s="90"/>
      <c r="AKO397" s="90"/>
      <c r="AKP397" s="90"/>
      <c r="AKQ397" s="90"/>
      <c r="AKR397" s="90"/>
      <c r="AKS397" s="90"/>
      <c r="AKT397" s="90"/>
      <c r="AKU397" s="90"/>
      <c r="AKV397" s="90"/>
      <c r="AKW397" s="90"/>
      <c r="AKX397" s="90"/>
      <c r="AKY397" s="90"/>
      <c r="AKZ397" s="90"/>
      <c r="ALA397" s="90"/>
      <c r="ALB397" s="90"/>
      <c r="ALC397" s="90"/>
      <c r="ALD397" s="90"/>
      <c r="ALE397" s="90"/>
      <c r="ALF397" s="90"/>
      <c r="ALG397" s="90"/>
      <c r="ALH397" s="90"/>
      <c r="ALI397" s="90"/>
      <c r="ALJ397" s="90"/>
      <c r="ALK397" s="90"/>
      <c r="ALL397" s="90"/>
      <c r="ALM397" s="90"/>
      <c r="ALN397" s="90"/>
      <c r="ALO397" s="90"/>
      <c r="ALP397" s="90"/>
      <c r="ALQ397" s="90"/>
      <c r="ALR397" s="90"/>
      <c r="ALS397" s="90"/>
      <c r="ALT397" s="90"/>
      <c r="ALU397" s="90"/>
      <c r="ALV397" s="90"/>
      <c r="ALW397" s="90"/>
      <c r="ALX397" s="90"/>
      <c r="ALY397" s="90"/>
      <c r="ALZ397" s="90"/>
      <c r="AMA397" s="90"/>
      <c r="AMB397" s="90"/>
      <c r="AMC397" s="90"/>
      <c r="AMD397" s="90"/>
      <c r="AME397" s="90"/>
      <c r="AMF397" s="90"/>
      <c r="AMG397" s="90"/>
      <c r="AMH397" s="90"/>
      <c r="AMI397" s="90"/>
      <c r="AMJ397" s="90"/>
    </row>
    <row r="398" spans="1:1024" x14ac:dyDescent="0.35">
      <c r="A398" s="106">
        <v>43936</v>
      </c>
      <c r="B398" s="102">
        <v>0.5</v>
      </c>
      <c r="C398" s="104">
        <v>1015</v>
      </c>
      <c r="D398" s="90"/>
      <c r="E398" s="90"/>
      <c r="F398" s="90"/>
      <c r="G398" s="90"/>
      <c r="H398" s="90"/>
      <c r="I398" s="90"/>
      <c r="J398" s="90"/>
      <c r="K398" s="90"/>
      <c r="L398" s="90"/>
      <c r="M398" s="90"/>
      <c r="N398" s="90"/>
      <c r="O398" s="90"/>
      <c r="P398" s="90"/>
      <c r="Q398" s="90"/>
      <c r="R398" s="90"/>
      <c r="S398" s="90"/>
      <c r="T398" s="90"/>
      <c r="U398" s="90"/>
      <c r="V398" s="90"/>
      <c r="W398" s="90"/>
      <c r="X398" s="90"/>
      <c r="Y398" s="90"/>
      <c r="Z398" s="90"/>
      <c r="AA398" s="90"/>
      <c r="AB398" s="90"/>
      <c r="AC398" s="90"/>
      <c r="AD398" s="90"/>
      <c r="AE398" s="90"/>
      <c r="AF398" s="90"/>
      <c r="AG398" s="90"/>
      <c r="AH398" s="90"/>
      <c r="AI398" s="90"/>
      <c r="AJ398" s="90"/>
      <c r="AK398" s="90"/>
      <c r="AL398" s="90"/>
      <c r="AM398" s="90"/>
      <c r="AN398" s="90"/>
      <c r="AO398" s="90"/>
      <c r="AP398" s="90"/>
      <c r="AQ398" s="90"/>
      <c r="AR398" s="90"/>
      <c r="AS398" s="90"/>
      <c r="AT398" s="90"/>
      <c r="AU398" s="90"/>
      <c r="AV398" s="90"/>
      <c r="AW398" s="90"/>
      <c r="AX398" s="90"/>
      <c r="AY398" s="90"/>
      <c r="AZ398" s="90"/>
      <c r="BA398" s="90"/>
      <c r="BB398" s="90"/>
      <c r="BC398" s="90"/>
      <c r="BD398" s="90"/>
      <c r="BE398" s="90"/>
      <c r="BF398" s="90"/>
      <c r="BG398" s="90"/>
      <c r="BH398" s="90"/>
      <c r="BI398" s="90"/>
      <c r="BJ398" s="90"/>
      <c r="BK398" s="90"/>
      <c r="BL398" s="90"/>
      <c r="BM398" s="90"/>
      <c r="BN398" s="90"/>
      <c r="BO398" s="90"/>
      <c r="BP398" s="90"/>
      <c r="BQ398" s="90"/>
      <c r="BR398" s="90"/>
      <c r="BS398" s="90"/>
      <c r="BT398" s="90"/>
      <c r="BU398" s="90"/>
      <c r="BV398" s="90"/>
      <c r="BW398" s="90"/>
      <c r="BX398" s="90"/>
      <c r="BY398" s="90"/>
      <c r="BZ398" s="90"/>
      <c r="CA398" s="90"/>
      <c r="CB398" s="90"/>
      <c r="CC398" s="90"/>
      <c r="CD398" s="90"/>
      <c r="CE398" s="90"/>
      <c r="CF398" s="90"/>
      <c r="CG398" s="90"/>
      <c r="CH398" s="90"/>
      <c r="CI398" s="90"/>
      <c r="CJ398" s="90"/>
      <c r="CK398" s="90"/>
      <c r="CL398" s="90"/>
      <c r="CM398" s="90"/>
      <c r="CN398" s="90"/>
      <c r="CO398" s="90"/>
      <c r="CP398" s="90"/>
      <c r="CQ398" s="90"/>
      <c r="CR398" s="90"/>
      <c r="CS398" s="90"/>
      <c r="CT398" s="90"/>
      <c r="CU398" s="90"/>
      <c r="CV398" s="90"/>
      <c r="CW398" s="90"/>
      <c r="CX398" s="90"/>
      <c r="CY398" s="90"/>
      <c r="CZ398" s="90"/>
      <c r="DA398" s="90"/>
      <c r="DB398" s="90"/>
      <c r="DC398" s="90"/>
      <c r="DD398" s="90"/>
      <c r="DE398" s="90"/>
      <c r="DF398" s="90"/>
      <c r="DG398" s="90"/>
      <c r="DH398" s="90"/>
      <c r="DI398" s="90"/>
      <c r="DJ398" s="90"/>
      <c r="DK398" s="90"/>
      <c r="DL398" s="90"/>
      <c r="DM398" s="90"/>
      <c r="DN398" s="90"/>
      <c r="DO398" s="90"/>
      <c r="DP398" s="90"/>
      <c r="DQ398" s="90"/>
      <c r="DR398" s="90"/>
      <c r="DS398" s="90"/>
      <c r="DT398" s="90"/>
      <c r="DU398" s="90"/>
      <c r="DV398" s="90"/>
      <c r="DW398" s="90"/>
      <c r="DX398" s="90"/>
      <c r="DY398" s="90"/>
      <c r="DZ398" s="90"/>
      <c r="EA398" s="90"/>
      <c r="EB398" s="90"/>
      <c r="EC398" s="90"/>
      <c r="ED398" s="90"/>
      <c r="EE398" s="90"/>
      <c r="EF398" s="90"/>
      <c r="EG398" s="90"/>
      <c r="EH398" s="90"/>
      <c r="EI398" s="90"/>
      <c r="EJ398" s="90"/>
      <c r="EK398" s="90"/>
      <c r="EL398" s="90"/>
      <c r="EM398" s="90"/>
      <c r="EN398" s="90"/>
      <c r="EO398" s="90"/>
      <c r="EP398" s="90"/>
      <c r="EQ398" s="90"/>
      <c r="ER398" s="90"/>
      <c r="ES398" s="90"/>
      <c r="ET398" s="90"/>
      <c r="EU398" s="90"/>
      <c r="EV398" s="90"/>
      <c r="EW398" s="90"/>
      <c r="EX398" s="90"/>
      <c r="EY398" s="90"/>
      <c r="EZ398" s="90"/>
      <c r="FA398" s="90"/>
      <c r="FB398" s="90"/>
      <c r="FC398" s="90"/>
      <c r="FD398" s="90"/>
      <c r="FE398" s="90"/>
      <c r="FF398" s="90"/>
      <c r="FG398" s="90"/>
      <c r="FH398" s="90"/>
      <c r="FI398" s="90"/>
      <c r="FJ398" s="90"/>
      <c r="FK398" s="90"/>
      <c r="FL398" s="90"/>
      <c r="FM398" s="90"/>
      <c r="FN398" s="90"/>
      <c r="FO398" s="90"/>
      <c r="FP398" s="90"/>
      <c r="FQ398" s="90"/>
      <c r="FR398" s="90"/>
      <c r="FS398" s="90"/>
      <c r="FT398" s="90"/>
      <c r="FU398" s="90"/>
      <c r="FV398" s="90"/>
      <c r="FW398" s="90"/>
      <c r="FX398" s="90"/>
      <c r="FY398" s="90"/>
      <c r="FZ398" s="90"/>
      <c r="GA398" s="90"/>
      <c r="GB398" s="90"/>
      <c r="GC398" s="90"/>
      <c r="GD398" s="90"/>
      <c r="GE398" s="90"/>
      <c r="GF398" s="90"/>
      <c r="GG398" s="90"/>
      <c r="GH398" s="90"/>
      <c r="GI398" s="90"/>
      <c r="GJ398" s="90"/>
      <c r="GK398" s="90"/>
      <c r="GL398" s="90"/>
      <c r="GM398" s="90"/>
      <c r="GN398" s="90"/>
      <c r="GO398" s="90"/>
      <c r="GP398" s="90"/>
      <c r="GQ398" s="90"/>
      <c r="GR398" s="90"/>
      <c r="GS398" s="90"/>
      <c r="GT398" s="90"/>
      <c r="GU398" s="90"/>
      <c r="GV398" s="90"/>
      <c r="GW398" s="90"/>
      <c r="GX398" s="90"/>
      <c r="GY398" s="90"/>
      <c r="GZ398" s="90"/>
      <c r="HA398" s="90"/>
      <c r="HB398" s="90"/>
      <c r="HC398" s="90"/>
      <c r="HD398" s="90"/>
      <c r="HE398" s="90"/>
      <c r="HF398" s="90"/>
      <c r="HG398" s="90"/>
      <c r="HH398" s="90"/>
      <c r="HI398" s="90"/>
      <c r="HJ398" s="90"/>
      <c r="HK398" s="90"/>
      <c r="HL398" s="90"/>
      <c r="HM398" s="90"/>
      <c r="HN398" s="90"/>
      <c r="HO398" s="90"/>
      <c r="HP398" s="90"/>
      <c r="HQ398" s="90"/>
      <c r="HR398" s="90"/>
      <c r="HS398" s="90"/>
      <c r="HT398" s="90"/>
      <c r="HU398" s="90"/>
      <c r="HV398" s="90"/>
      <c r="HW398" s="90"/>
      <c r="HX398" s="90"/>
      <c r="HY398" s="90"/>
      <c r="HZ398" s="90"/>
      <c r="IA398" s="90"/>
      <c r="IB398" s="90"/>
      <c r="IC398" s="90"/>
      <c r="ID398" s="90"/>
      <c r="IE398" s="90"/>
      <c r="IF398" s="90"/>
      <c r="IG398" s="90"/>
      <c r="IH398" s="90"/>
      <c r="II398" s="90"/>
      <c r="IJ398" s="90"/>
      <c r="IK398" s="90"/>
      <c r="IL398" s="90"/>
      <c r="IM398" s="90"/>
      <c r="IN398" s="90"/>
      <c r="IO398" s="90"/>
      <c r="IP398" s="90"/>
      <c r="IQ398" s="90"/>
      <c r="IR398" s="90"/>
      <c r="IS398" s="90"/>
      <c r="IT398" s="90"/>
      <c r="IU398" s="90"/>
      <c r="IV398" s="90"/>
      <c r="IW398" s="90"/>
      <c r="IX398" s="90"/>
      <c r="IY398" s="90"/>
      <c r="IZ398" s="90"/>
      <c r="JA398" s="90"/>
      <c r="JB398" s="90"/>
      <c r="JC398" s="90"/>
      <c r="JD398" s="90"/>
      <c r="JE398" s="90"/>
      <c r="JF398" s="90"/>
      <c r="JG398" s="90"/>
      <c r="JH398" s="90"/>
      <c r="JI398" s="90"/>
      <c r="JJ398" s="90"/>
      <c r="JK398" s="90"/>
      <c r="JL398" s="90"/>
      <c r="JM398" s="90"/>
      <c r="JN398" s="90"/>
      <c r="JO398" s="90"/>
      <c r="JP398" s="90"/>
      <c r="JQ398" s="90"/>
      <c r="JR398" s="90"/>
      <c r="JS398" s="90"/>
      <c r="JT398" s="90"/>
      <c r="JU398" s="90"/>
      <c r="JV398" s="90"/>
      <c r="JW398" s="90"/>
      <c r="JX398" s="90"/>
      <c r="JY398" s="90"/>
      <c r="JZ398" s="90"/>
      <c r="KA398" s="90"/>
      <c r="KB398" s="90"/>
      <c r="KC398" s="90"/>
      <c r="KD398" s="90"/>
      <c r="KE398" s="90"/>
      <c r="KF398" s="90"/>
      <c r="KG398" s="90"/>
      <c r="KH398" s="90"/>
      <c r="KI398" s="90"/>
      <c r="KJ398" s="90"/>
      <c r="KK398" s="90"/>
      <c r="KL398" s="90"/>
      <c r="KM398" s="90"/>
      <c r="KN398" s="90"/>
      <c r="KO398" s="90"/>
      <c r="KP398" s="90"/>
      <c r="KQ398" s="90"/>
      <c r="KR398" s="90"/>
      <c r="KS398" s="90"/>
      <c r="KT398" s="90"/>
      <c r="KU398" s="90"/>
      <c r="KV398" s="90"/>
      <c r="KW398" s="90"/>
      <c r="KX398" s="90"/>
      <c r="KY398" s="90"/>
      <c r="KZ398" s="90"/>
      <c r="LA398" s="90"/>
      <c r="LB398" s="90"/>
      <c r="LC398" s="90"/>
      <c r="LD398" s="90"/>
      <c r="LE398" s="90"/>
      <c r="LF398" s="90"/>
      <c r="LG398" s="90"/>
      <c r="LH398" s="90"/>
      <c r="LI398" s="90"/>
      <c r="LJ398" s="90"/>
      <c r="LK398" s="90"/>
      <c r="LL398" s="90"/>
      <c r="LM398" s="90"/>
      <c r="LN398" s="90"/>
      <c r="LO398" s="90"/>
      <c r="LP398" s="90"/>
      <c r="LQ398" s="90"/>
      <c r="LR398" s="90"/>
      <c r="LS398" s="90"/>
      <c r="LT398" s="90"/>
      <c r="LU398" s="90"/>
      <c r="LV398" s="90"/>
      <c r="LW398" s="90"/>
      <c r="LX398" s="90"/>
      <c r="LY398" s="90"/>
      <c r="LZ398" s="90"/>
      <c r="MA398" s="90"/>
      <c r="MB398" s="90"/>
      <c r="MC398" s="90"/>
      <c r="MD398" s="90"/>
      <c r="ME398" s="90"/>
      <c r="MF398" s="90"/>
      <c r="MG398" s="90"/>
      <c r="MH398" s="90"/>
      <c r="MI398" s="90"/>
      <c r="MJ398" s="90"/>
      <c r="MK398" s="90"/>
      <c r="ML398" s="90"/>
      <c r="MM398" s="90"/>
      <c r="MN398" s="90"/>
      <c r="MO398" s="90"/>
      <c r="MP398" s="90"/>
      <c r="MQ398" s="90"/>
      <c r="MR398" s="90"/>
      <c r="MS398" s="90"/>
      <c r="MT398" s="90"/>
      <c r="MU398" s="90"/>
      <c r="MV398" s="90"/>
      <c r="MW398" s="90"/>
      <c r="MX398" s="90"/>
      <c r="MY398" s="90"/>
      <c r="MZ398" s="90"/>
      <c r="NA398" s="90"/>
      <c r="NB398" s="90"/>
      <c r="NC398" s="90"/>
      <c r="ND398" s="90"/>
      <c r="NE398" s="90"/>
      <c r="NF398" s="90"/>
      <c r="NG398" s="90"/>
      <c r="NH398" s="90"/>
      <c r="NI398" s="90"/>
      <c r="NJ398" s="90"/>
      <c r="NK398" s="90"/>
      <c r="NL398" s="90"/>
      <c r="NM398" s="90"/>
      <c r="NN398" s="90"/>
      <c r="NO398" s="90"/>
      <c r="NP398" s="90"/>
      <c r="NQ398" s="90"/>
      <c r="NR398" s="90"/>
      <c r="NS398" s="90"/>
      <c r="NT398" s="90"/>
      <c r="NU398" s="90"/>
      <c r="NV398" s="90"/>
      <c r="NW398" s="90"/>
      <c r="NX398" s="90"/>
      <c r="NY398" s="90"/>
      <c r="NZ398" s="90"/>
      <c r="OA398" s="90"/>
      <c r="OB398" s="90"/>
      <c r="OC398" s="90"/>
      <c r="OD398" s="90"/>
      <c r="OE398" s="90"/>
      <c r="OF398" s="90"/>
      <c r="OG398" s="90"/>
      <c r="OH398" s="90"/>
      <c r="OI398" s="90"/>
      <c r="OJ398" s="90"/>
      <c r="OK398" s="90"/>
      <c r="OL398" s="90"/>
      <c r="OM398" s="90"/>
      <c r="ON398" s="90"/>
      <c r="OO398" s="90"/>
      <c r="OP398" s="90"/>
      <c r="OQ398" s="90"/>
      <c r="OR398" s="90"/>
      <c r="OS398" s="90"/>
      <c r="OT398" s="90"/>
      <c r="OU398" s="90"/>
      <c r="OV398" s="90"/>
      <c r="OW398" s="90"/>
      <c r="OX398" s="90"/>
      <c r="OY398" s="90"/>
      <c r="OZ398" s="90"/>
      <c r="PA398" s="90"/>
      <c r="PB398" s="90"/>
      <c r="PC398" s="90"/>
      <c r="PD398" s="90"/>
      <c r="PE398" s="90"/>
      <c r="PF398" s="90"/>
      <c r="PG398" s="90"/>
      <c r="PH398" s="90"/>
      <c r="PI398" s="90"/>
      <c r="PJ398" s="90"/>
      <c r="PK398" s="90"/>
      <c r="PL398" s="90"/>
      <c r="PM398" s="90"/>
      <c r="PN398" s="90"/>
      <c r="PO398" s="90"/>
      <c r="PP398" s="90"/>
      <c r="PQ398" s="90"/>
      <c r="PR398" s="90"/>
      <c r="PS398" s="90"/>
      <c r="PT398" s="90"/>
      <c r="PU398" s="90"/>
      <c r="PV398" s="90"/>
      <c r="PW398" s="90"/>
      <c r="PX398" s="90"/>
      <c r="PY398" s="90"/>
      <c r="PZ398" s="90"/>
      <c r="QA398" s="90"/>
      <c r="QB398" s="90"/>
      <c r="QC398" s="90"/>
      <c r="QD398" s="90"/>
      <c r="QE398" s="90"/>
      <c r="QF398" s="90"/>
      <c r="QG398" s="90"/>
      <c r="QH398" s="90"/>
      <c r="QI398" s="90"/>
      <c r="QJ398" s="90"/>
      <c r="QK398" s="90"/>
      <c r="QL398" s="90"/>
      <c r="QM398" s="90"/>
      <c r="QN398" s="90"/>
      <c r="QO398" s="90"/>
      <c r="QP398" s="90"/>
      <c r="QQ398" s="90"/>
      <c r="QR398" s="90"/>
      <c r="QS398" s="90"/>
      <c r="QT398" s="90"/>
      <c r="QU398" s="90"/>
      <c r="QV398" s="90"/>
      <c r="QW398" s="90"/>
      <c r="QX398" s="90"/>
      <c r="QY398" s="90"/>
      <c r="QZ398" s="90"/>
      <c r="RA398" s="90"/>
      <c r="RB398" s="90"/>
      <c r="RC398" s="90"/>
      <c r="RD398" s="90"/>
      <c r="RE398" s="90"/>
      <c r="RF398" s="90"/>
      <c r="RG398" s="90"/>
      <c r="RH398" s="90"/>
      <c r="RI398" s="90"/>
      <c r="RJ398" s="90"/>
      <c r="RK398" s="90"/>
      <c r="RL398" s="90"/>
      <c r="RM398" s="90"/>
      <c r="RN398" s="90"/>
      <c r="RO398" s="90"/>
      <c r="RP398" s="90"/>
      <c r="RQ398" s="90"/>
      <c r="RR398" s="90"/>
      <c r="RS398" s="90"/>
      <c r="RT398" s="90"/>
      <c r="RU398" s="90"/>
      <c r="RV398" s="90"/>
      <c r="RW398" s="90"/>
      <c r="RX398" s="90"/>
      <c r="RY398" s="90"/>
      <c r="RZ398" s="90"/>
      <c r="SA398" s="90"/>
      <c r="SB398" s="90"/>
      <c r="SC398" s="90"/>
      <c r="SD398" s="90"/>
      <c r="SE398" s="90"/>
      <c r="SF398" s="90"/>
      <c r="SG398" s="90"/>
      <c r="SH398" s="90"/>
      <c r="SI398" s="90"/>
      <c r="SJ398" s="90"/>
      <c r="SK398" s="90"/>
      <c r="SL398" s="90"/>
      <c r="SM398" s="90"/>
      <c r="SN398" s="90"/>
      <c r="SO398" s="90"/>
      <c r="SP398" s="90"/>
      <c r="SQ398" s="90"/>
      <c r="SR398" s="90"/>
      <c r="SS398" s="90"/>
      <c r="ST398" s="90"/>
      <c r="SU398" s="90"/>
      <c r="SV398" s="90"/>
      <c r="SW398" s="90"/>
      <c r="SX398" s="90"/>
      <c r="SY398" s="90"/>
      <c r="SZ398" s="90"/>
      <c r="TA398" s="90"/>
      <c r="TB398" s="90"/>
      <c r="TC398" s="90"/>
      <c r="TD398" s="90"/>
      <c r="TE398" s="90"/>
      <c r="TF398" s="90"/>
      <c r="TG398" s="90"/>
      <c r="TH398" s="90"/>
      <c r="TI398" s="90"/>
      <c r="TJ398" s="90"/>
      <c r="TK398" s="90"/>
      <c r="TL398" s="90"/>
      <c r="TM398" s="90"/>
      <c r="TN398" s="90"/>
      <c r="TO398" s="90"/>
      <c r="TP398" s="90"/>
      <c r="TQ398" s="90"/>
      <c r="TR398" s="90"/>
      <c r="TS398" s="90"/>
      <c r="TT398" s="90"/>
      <c r="TU398" s="90"/>
      <c r="TV398" s="90"/>
      <c r="TW398" s="90"/>
      <c r="TX398" s="90"/>
      <c r="TY398" s="90"/>
      <c r="TZ398" s="90"/>
      <c r="UA398" s="90"/>
      <c r="UB398" s="90"/>
      <c r="UC398" s="90"/>
      <c r="UD398" s="90"/>
      <c r="UE398" s="90"/>
      <c r="UF398" s="90"/>
      <c r="UG398" s="90"/>
      <c r="UH398" s="90"/>
      <c r="UI398" s="90"/>
      <c r="UJ398" s="90"/>
      <c r="UK398" s="90"/>
      <c r="UL398" s="90"/>
      <c r="UM398" s="90"/>
      <c r="UN398" s="90"/>
      <c r="UO398" s="90"/>
      <c r="UP398" s="90"/>
      <c r="UQ398" s="90"/>
      <c r="UR398" s="90"/>
      <c r="US398" s="90"/>
      <c r="UT398" s="90"/>
      <c r="UU398" s="90"/>
      <c r="UV398" s="90"/>
      <c r="UW398" s="90"/>
      <c r="UX398" s="90"/>
      <c r="UY398" s="90"/>
      <c r="UZ398" s="90"/>
      <c r="VA398" s="90"/>
      <c r="VB398" s="90"/>
      <c r="VC398" s="90"/>
      <c r="VD398" s="90"/>
      <c r="VE398" s="90"/>
      <c r="VF398" s="90"/>
      <c r="VG398" s="90"/>
      <c r="VH398" s="90"/>
      <c r="VI398" s="90"/>
      <c r="VJ398" s="90"/>
      <c r="VK398" s="90"/>
      <c r="VL398" s="90"/>
      <c r="VM398" s="90"/>
      <c r="VN398" s="90"/>
      <c r="VO398" s="90"/>
      <c r="VP398" s="90"/>
      <c r="VQ398" s="90"/>
      <c r="VR398" s="90"/>
      <c r="VS398" s="90"/>
      <c r="VT398" s="90"/>
      <c r="VU398" s="90"/>
      <c r="VV398" s="90"/>
      <c r="VW398" s="90"/>
      <c r="VX398" s="90"/>
      <c r="VY398" s="90"/>
      <c r="VZ398" s="90"/>
      <c r="WA398" s="90"/>
      <c r="WB398" s="90"/>
      <c r="WC398" s="90"/>
      <c r="WD398" s="90"/>
      <c r="WE398" s="90"/>
      <c r="WF398" s="90"/>
      <c r="WG398" s="90"/>
      <c r="WH398" s="90"/>
      <c r="WI398" s="90"/>
      <c r="WJ398" s="90"/>
      <c r="WK398" s="90"/>
      <c r="WL398" s="90"/>
      <c r="WM398" s="90"/>
      <c r="WN398" s="90"/>
      <c r="WO398" s="90"/>
      <c r="WP398" s="90"/>
      <c r="WQ398" s="90"/>
      <c r="WR398" s="90"/>
      <c r="WS398" s="90"/>
      <c r="WT398" s="90"/>
      <c r="WU398" s="90"/>
      <c r="WV398" s="90"/>
      <c r="WW398" s="90"/>
      <c r="WX398" s="90"/>
      <c r="WY398" s="90"/>
      <c r="WZ398" s="90"/>
      <c r="XA398" s="90"/>
      <c r="XB398" s="90"/>
      <c r="XC398" s="90"/>
      <c r="XD398" s="90"/>
      <c r="XE398" s="90"/>
      <c r="XF398" s="90"/>
      <c r="XG398" s="90"/>
      <c r="XH398" s="90"/>
      <c r="XI398" s="90"/>
      <c r="XJ398" s="90"/>
      <c r="XK398" s="90"/>
      <c r="XL398" s="90"/>
      <c r="XM398" s="90"/>
      <c r="XN398" s="90"/>
      <c r="XO398" s="90"/>
      <c r="XP398" s="90"/>
      <c r="XQ398" s="90"/>
      <c r="XR398" s="90"/>
      <c r="XS398" s="90"/>
      <c r="XT398" s="90"/>
      <c r="XU398" s="90"/>
      <c r="XV398" s="90"/>
      <c r="XW398" s="90"/>
      <c r="XX398" s="90"/>
      <c r="XY398" s="90"/>
      <c r="XZ398" s="90"/>
      <c r="YA398" s="90"/>
      <c r="YB398" s="90"/>
      <c r="YC398" s="90"/>
      <c r="YD398" s="90"/>
      <c r="YE398" s="90"/>
      <c r="YF398" s="90"/>
      <c r="YG398" s="90"/>
      <c r="YH398" s="90"/>
      <c r="YI398" s="90"/>
      <c r="YJ398" s="90"/>
      <c r="YK398" s="90"/>
      <c r="YL398" s="90"/>
      <c r="YM398" s="90"/>
      <c r="YN398" s="90"/>
      <c r="YO398" s="90"/>
      <c r="YP398" s="90"/>
      <c r="YQ398" s="90"/>
      <c r="YR398" s="90"/>
      <c r="YS398" s="90"/>
      <c r="YT398" s="90"/>
      <c r="YU398" s="90"/>
      <c r="YV398" s="90"/>
      <c r="YW398" s="90"/>
      <c r="YX398" s="90"/>
      <c r="YY398" s="90"/>
      <c r="YZ398" s="90"/>
      <c r="ZA398" s="90"/>
      <c r="ZB398" s="90"/>
      <c r="ZC398" s="90"/>
      <c r="ZD398" s="90"/>
      <c r="ZE398" s="90"/>
      <c r="ZF398" s="90"/>
      <c r="ZG398" s="90"/>
      <c r="ZH398" s="90"/>
      <c r="ZI398" s="90"/>
      <c r="ZJ398" s="90"/>
      <c r="ZK398" s="90"/>
      <c r="ZL398" s="90"/>
      <c r="ZM398" s="90"/>
      <c r="ZN398" s="90"/>
      <c r="ZO398" s="90"/>
      <c r="ZP398" s="90"/>
      <c r="ZQ398" s="90"/>
      <c r="ZR398" s="90"/>
      <c r="ZS398" s="90"/>
      <c r="ZT398" s="90"/>
      <c r="ZU398" s="90"/>
      <c r="ZV398" s="90"/>
      <c r="ZW398" s="90"/>
      <c r="ZX398" s="90"/>
      <c r="ZY398" s="90"/>
      <c r="ZZ398" s="90"/>
      <c r="AAA398" s="90"/>
      <c r="AAB398" s="90"/>
      <c r="AAC398" s="90"/>
      <c r="AAD398" s="90"/>
      <c r="AAE398" s="90"/>
      <c r="AAF398" s="90"/>
      <c r="AAG398" s="90"/>
      <c r="AAH398" s="90"/>
      <c r="AAI398" s="90"/>
      <c r="AAJ398" s="90"/>
      <c r="AAK398" s="90"/>
      <c r="AAL398" s="90"/>
      <c r="AAM398" s="90"/>
      <c r="AAN398" s="90"/>
      <c r="AAO398" s="90"/>
      <c r="AAP398" s="90"/>
      <c r="AAQ398" s="90"/>
      <c r="AAR398" s="90"/>
      <c r="AAS398" s="90"/>
      <c r="AAT398" s="90"/>
      <c r="AAU398" s="90"/>
      <c r="AAV398" s="90"/>
      <c r="AAW398" s="90"/>
      <c r="AAX398" s="90"/>
      <c r="AAY398" s="90"/>
      <c r="AAZ398" s="90"/>
      <c r="ABA398" s="90"/>
      <c r="ABB398" s="90"/>
      <c r="ABC398" s="90"/>
      <c r="ABD398" s="90"/>
      <c r="ABE398" s="90"/>
      <c r="ABF398" s="90"/>
      <c r="ABG398" s="90"/>
      <c r="ABH398" s="90"/>
      <c r="ABI398" s="90"/>
      <c r="ABJ398" s="90"/>
      <c r="ABK398" s="90"/>
      <c r="ABL398" s="90"/>
      <c r="ABM398" s="90"/>
      <c r="ABN398" s="90"/>
      <c r="ABO398" s="90"/>
      <c r="ABP398" s="90"/>
      <c r="ABQ398" s="90"/>
      <c r="ABR398" s="90"/>
      <c r="ABS398" s="90"/>
      <c r="ABT398" s="90"/>
      <c r="ABU398" s="90"/>
      <c r="ABV398" s="90"/>
      <c r="ABW398" s="90"/>
      <c r="ABX398" s="90"/>
      <c r="ABY398" s="90"/>
      <c r="ABZ398" s="90"/>
      <c r="ACA398" s="90"/>
      <c r="ACB398" s="90"/>
      <c r="ACC398" s="90"/>
      <c r="ACD398" s="90"/>
      <c r="ACE398" s="90"/>
      <c r="ACF398" s="90"/>
      <c r="ACG398" s="90"/>
      <c r="ACH398" s="90"/>
      <c r="ACI398" s="90"/>
      <c r="ACJ398" s="90"/>
      <c r="ACK398" s="90"/>
      <c r="ACL398" s="90"/>
      <c r="ACM398" s="90"/>
      <c r="ACN398" s="90"/>
      <c r="ACO398" s="90"/>
      <c r="ACP398" s="90"/>
      <c r="ACQ398" s="90"/>
      <c r="ACR398" s="90"/>
      <c r="ACS398" s="90"/>
      <c r="ACT398" s="90"/>
      <c r="ACU398" s="90"/>
      <c r="ACV398" s="90"/>
      <c r="ACW398" s="90"/>
      <c r="ACX398" s="90"/>
      <c r="ACY398" s="90"/>
      <c r="ACZ398" s="90"/>
      <c r="ADA398" s="90"/>
      <c r="ADB398" s="90"/>
      <c r="ADC398" s="90"/>
      <c r="ADD398" s="90"/>
      <c r="ADE398" s="90"/>
      <c r="ADF398" s="90"/>
      <c r="ADG398" s="90"/>
      <c r="ADH398" s="90"/>
      <c r="ADI398" s="90"/>
      <c r="ADJ398" s="90"/>
      <c r="ADK398" s="90"/>
      <c r="ADL398" s="90"/>
      <c r="ADM398" s="90"/>
      <c r="ADN398" s="90"/>
      <c r="ADO398" s="90"/>
      <c r="ADP398" s="90"/>
      <c r="ADQ398" s="90"/>
      <c r="ADR398" s="90"/>
      <c r="ADS398" s="90"/>
      <c r="ADT398" s="90"/>
      <c r="ADU398" s="90"/>
      <c r="ADV398" s="90"/>
      <c r="ADW398" s="90"/>
      <c r="ADX398" s="90"/>
      <c r="ADY398" s="90"/>
      <c r="ADZ398" s="90"/>
      <c r="AEA398" s="90"/>
      <c r="AEB398" s="90"/>
      <c r="AEC398" s="90"/>
      <c r="AED398" s="90"/>
      <c r="AEE398" s="90"/>
      <c r="AEF398" s="90"/>
      <c r="AEG398" s="90"/>
      <c r="AEH398" s="90"/>
      <c r="AEI398" s="90"/>
      <c r="AEJ398" s="90"/>
      <c r="AEK398" s="90"/>
      <c r="AEL398" s="90"/>
      <c r="AEM398" s="90"/>
      <c r="AEN398" s="90"/>
      <c r="AEO398" s="90"/>
      <c r="AEP398" s="90"/>
      <c r="AEQ398" s="90"/>
      <c r="AER398" s="90"/>
      <c r="AES398" s="90"/>
      <c r="AET398" s="90"/>
      <c r="AEU398" s="90"/>
      <c r="AEV398" s="90"/>
      <c r="AEW398" s="90"/>
      <c r="AEX398" s="90"/>
      <c r="AEY398" s="90"/>
      <c r="AEZ398" s="90"/>
      <c r="AFA398" s="90"/>
      <c r="AFB398" s="90"/>
      <c r="AFC398" s="90"/>
      <c r="AFD398" s="90"/>
      <c r="AFE398" s="90"/>
      <c r="AFF398" s="90"/>
      <c r="AFG398" s="90"/>
      <c r="AFH398" s="90"/>
      <c r="AFI398" s="90"/>
      <c r="AFJ398" s="90"/>
      <c r="AFK398" s="90"/>
      <c r="AFL398" s="90"/>
      <c r="AFM398" s="90"/>
      <c r="AFN398" s="90"/>
      <c r="AFO398" s="90"/>
      <c r="AFP398" s="90"/>
      <c r="AFQ398" s="90"/>
      <c r="AFR398" s="90"/>
      <c r="AFS398" s="90"/>
      <c r="AFT398" s="90"/>
      <c r="AFU398" s="90"/>
      <c r="AFV398" s="90"/>
      <c r="AFW398" s="90"/>
      <c r="AFX398" s="90"/>
      <c r="AFY398" s="90"/>
      <c r="AFZ398" s="90"/>
      <c r="AGA398" s="90"/>
      <c r="AGB398" s="90"/>
      <c r="AGC398" s="90"/>
      <c r="AGD398" s="90"/>
      <c r="AGE398" s="90"/>
      <c r="AGF398" s="90"/>
      <c r="AGG398" s="90"/>
      <c r="AGH398" s="90"/>
      <c r="AGI398" s="90"/>
      <c r="AGJ398" s="90"/>
      <c r="AGK398" s="90"/>
      <c r="AGL398" s="90"/>
      <c r="AGM398" s="90"/>
      <c r="AGN398" s="90"/>
      <c r="AGO398" s="90"/>
      <c r="AGP398" s="90"/>
      <c r="AGQ398" s="90"/>
      <c r="AGR398" s="90"/>
      <c r="AGS398" s="90"/>
      <c r="AGT398" s="90"/>
      <c r="AGU398" s="90"/>
      <c r="AGV398" s="90"/>
      <c r="AGW398" s="90"/>
      <c r="AGX398" s="90"/>
      <c r="AGY398" s="90"/>
      <c r="AGZ398" s="90"/>
      <c r="AHA398" s="90"/>
      <c r="AHB398" s="90"/>
      <c r="AHC398" s="90"/>
      <c r="AHD398" s="90"/>
      <c r="AHE398" s="90"/>
      <c r="AHF398" s="90"/>
      <c r="AHG398" s="90"/>
      <c r="AHH398" s="90"/>
      <c r="AHI398" s="90"/>
      <c r="AHJ398" s="90"/>
      <c r="AHK398" s="90"/>
      <c r="AHL398" s="90"/>
      <c r="AHM398" s="90"/>
      <c r="AHN398" s="90"/>
      <c r="AHO398" s="90"/>
      <c r="AHP398" s="90"/>
      <c r="AHQ398" s="90"/>
      <c r="AHR398" s="90"/>
      <c r="AHS398" s="90"/>
      <c r="AHT398" s="90"/>
      <c r="AHU398" s="90"/>
      <c r="AHV398" s="90"/>
      <c r="AHW398" s="90"/>
      <c r="AHX398" s="90"/>
      <c r="AHY398" s="90"/>
      <c r="AHZ398" s="90"/>
      <c r="AIA398" s="90"/>
      <c r="AIB398" s="90"/>
      <c r="AIC398" s="90"/>
      <c r="AID398" s="90"/>
      <c r="AIE398" s="90"/>
      <c r="AIF398" s="90"/>
      <c r="AIG398" s="90"/>
      <c r="AIH398" s="90"/>
      <c r="AII398" s="90"/>
      <c r="AIJ398" s="90"/>
      <c r="AIK398" s="90"/>
      <c r="AIL398" s="90"/>
      <c r="AIM398" s="90"/>
      <c r="AIN398" s="90"/>
      <c r="AIO398" s="90"/>
      <c r="AIP398" s="90"/>
      <c r="AIQ398" s="90"/>
      <c r="AIR398" s="90"/>
      <c r="AIS398" s="90"/>
      <c r="AIT398" s="90"/>
      <c r="AIU398" s="90"/>
      <c r="AIV398" s="90"/>
      <c r="AIW398" s="90"/>
      <c r="AIX398" s="90"/>
      <c r="AIY398" s="90"/>
      <c r="AIZ398" s="90"/>
      <c r="AJA398" s="90"/>
      <c r="AJB398" s="90"/>
      <c r="AJC398" s="90"/>
      <c r="AJD398" s="90"/>
      <c r="AJE398" s="90"/>
      <c r="AJF398" s="90"/>
      <c r="AJG398" s="90"/>
      <c r="AJH398" s="90"/>
      <c r="AJI398" s="90"/>
      <c r="AJJ398" s="90"/>
      <c r="AJK398" s="90"/>
      <c r="AJL398" s="90"/>
      <c r="AJM398" s="90"/>
      <c r="AJN398" s="90"/>
      <c r="AJO398" s="90"/>
      <c r="AJP398" s="90"/>
      <c r="AJQ398" s="90"/>
      <c r="AJR398" s="90"/>
      <c r="AJS398" s="90"/>
      <c r="AJT398" s="90"/>
      <c r="AJU398" s="90"/>
      <c r="AJV398" s="90"/>
      <c r="AJW398" s="90"/>
      <c r="AJX398" s="90"/>
      <c r="AJY398" s="90"/>
      <c r="AJZ398" s="90"/>
      <c r="AKA398" s="90"/>
      <c r="AKB398" s="90"/>
      <c r="AKC398" s="90"/>
      <c r="AKD398" s="90"/>
      <c r="AKE398" s="90"/>
      <c r="AKF398" s="90"/>
      <c r="AKG398" s="90"/>
      <c r="AKH398" s="90"/>
      <c r="AKI398" s="90"/>
      <c r="AKJ398" s="90"/>
      <c r="AKK398" s="90"/>
      <c r="AKL398" s="90"/>
      <c r="AKM398" s="90"/>
      <c r="AKN398" s="90"/>
      <c r="AKO398" s="90"/>
      <c r="AKP398" s="90"/>
      <c r="AKQ398" s="90"/>
      <c r="AKR398" s="90"/>
      <c r="AKS398" s="90"/>
      <c r="AKT398" s="90"/>
      <c r="AKU398" s="90"/>
      <c r="AKV398" s="90"/>
      <c r="AKW398" s="90"/>
      <c r="AKX398" s="90"/>
      <c r="AKY398" s="90"/>
      <c r="AKZ398" s="90"/>
      <c r="ALA398" s="90"/>
      <c r="ALB398" s="90"/>
      <c r="ALC398" s="90"/>
      <c r="ALD398" s="90"/>
      <c r="ALE398" s="90"/>
      <c r="ALF398" s="90"/>
      <c r="ALG398" s="90"/>
      <c r="ALH398" s="90"/>
      <c r="ALI398" s="90"/>
      <c r="ALJ398" s="90"/>
      <c r="ALK398" s="90"/>
      <c r="ALL398" s="90"/>
      <c r="ALM398" s="90"/>
      <c r="ALN398" s="90"/>
      <c r="ALO398" s="90"/>
      <c r="ALP398" s="90"/>
      <c r="ALQ398" s="90"/>
      <c r="ALR398" s="90"/>
      <c r="ALS398" s="90"/>
      <c r="ALT398" s="90"/>
      <c r="ALU398" s="90"/>
      <c r="ALV398" s="90"/>
      <c r="ALW398" s="90"/>
      <c r="ALX398" s="90"/>
      <c r="ALY398" s="90"/>
      <c r="ALZ398" s="90"/>
      <c r="AMA398" s="90"/>
      <c r="AMB398" s="90"/>
      <c r="AMC398" s="90"/>
      <c r="AMD398" s="90"/>
      <c r="AME398" s="90"/>
      <c r="AMF398" s="90"/>
      <c r="AMG398" s="90"/>
      <c r="AMH398" s="90"/>
      <c r="AMI398" s="90"/>
      <c r="AMJ398" s="90"/>
    </row>
    <row r="399" spans="1:1024" x14ac:dyDescent="0.35">
      <c r="A399" s="106">
        <v>43935</v>
      </c>
      <c r="B399" s="102">
        <v>0.5</v>
      </c>
      <c r="C399" s="104">
        <v>903</v>
      </c>
      <c r="D399" s="90"/>
      <c r="E399" s="90"/>
      <c r="F399" s="90"/>
      <c r="G399" s="90"/>
      <c r="H399" s="90"/>
      <c r="I399" s="90"/>
      <c r="J399" s="90"/>
      <c r="K399" s="90"/>
      <c r="L399" s="90"/>
      <c r="M399" s="90"/>
      <c r="N399" s="90"/>
      <c r="O399" s="90"/>
      <c r="P399" s="90"/>
      <c r="Q399" s="90"/>
      <c r="R399" s="90"/>
      <c r="S399" s="90"/>
      <c r="T399" s="90"/>
      <c r="U399" s="90"/>
      <c r="V399" s="90"/>
      <c r="W399" s="90"/>
      <c r="X399" s="90"/>
      <c r="Y399" s="90"/>
      <c r="Z399" s="90"/>
      <c r="AA399" s="90"/>
      <c r="AB399" s="90"/>
      <c r="AC399" s="90"/>
      <c r="AD399" s="90"/>
      <c r="AE399" s="90"/>
      <c r="AF399" s="90"/>
      <c r="AG399" s="90"/>
      <c r="AH399" s="90"/>
      <c r="AI399" s="90"/>
      <c r="AJ399" s="90"/>
      <c r="AK399" s="90"/>
      <c r="AL399" s="90"/>
      <c r="AM399" s="90"/>
      <c r="AN399" s="90"/>
      <c r="AO399" s="90"/>
      <c r="AP399" s="90"/>
      <c r="AQ399" s="90"/>
      <c r="AR399" s="90"/>
      <c r="AS399" s="90"/>
      <c r="AT399" s="90"/>
      <c r="AU399" s="90"/>
      <c r="AV399" s="90"/>
      <c r="AW399" s="90"/>
      <c r="AX399" s="90"/>
      <c r="AY399" s="90"/>
      <c r="AZ399" s="90"/>
      <c r="BA399" s="90"/>
      <c r="BB399" s="90"/>
      <c r="BC399" s="90"/>
      <c r="BD399" s="90"/>
      <c r="BE399" s="90"/>
      <c r="BF399" s="90"/>
      <c r="BG399" s="90"/>
      <c r="BH399" s="90"/>
      <c r="BI399" s="90"/>
      <c r="BJ399" s="90"/>
      <c r="BK399" s="90"/>
      <c r="BL399" s="90"/>
      <c r="BM399" s="90"/>
      <c r="BN399" s="90"/>
      <c r="BO399" s="90"/>
      <c r="BP399" s="90"/>
      <c r="BQ399" s="90"/>
      <c r="BR399" s="90"/>
      <c r="BS399" s="90"/>
      <c r="BT399" s="90"/>
      <c r="BU399" s="90"/>
      <c r="BV399" s="90"/>
      <c r="BW399" s="90"/>
      <c r="BX399" s="90"/>
      <c r="BY399" s="90"/>
      <c r="BZ399" s="90"/>
      <c r="CA399" s="90"/>
      <c r="CB399" s="90"/>
      <c r="CC399" s="90"/>
      <c r="CD399" s="90"/>
      <c r="CE399" s="90"/>
      <c r="CF399" s="90"/>
      <c r="CG399" s="90"/>
      <c r="CH399" s="90"/>
      <c r="CI399" s="90"/>
      <c r="CJ399" s="90"/>
      <c r="CK399" s="90"/>
      <c r="CL399" s="90"/>
      <c r="CM399" s="90"/>
      <c r="CN399" s="90"/>
      <c r="CO399" s="90"/>
      <c r="CP399" s="90"/>
      <c r="CQ399" s="90"/>
      <c r="CR399" s="90"/>
      <c r="CS399" s="90"/>
      <c r="CT399" s="90"/>
      <c r="CU399" s="90"/>
      <c r="CV399" s="90"/>
      <c r="CW399" s="90"/>
      <c r="CX399" s="90"/>
      <c r="CY399" s="90"/>
      <c r="CZ399" s="90"/>
      <c r="DA399" s="90"/>
      <c r="DB399" s="90"/>
      <c r="DC399" s="90"/>
      <c r="DD399" s="90"/>
      <c r="DE399" s="90"/>
      <c r="DF399" s="90"/>
      <c r="DG399" s="90"/>
      <c r="DH399" s="90"/>
      <c r="DI399" s="90"/>
      <c r="DJ399" s="90"/>
      <c r="DK399" s="90"/>
      <c r="DL399" s="90"/>
      <c r="DM399" s="90"/>
      <c r="DN399" s="90"/>
      <c r="DO399" s="90"/>
      <c r="DP399" s="90"/>
      <c r="DQ399" s="90"/>
      <c r="DR399" s="90"/>
      <c r="DS399" s="90"/>
      <c r="DT399" s="90"/>
      <c r="DU399" s="90"/>
      <c r="DV399" s="90"/>
      <c r="DW399" s="90"/>
      <c r="DX399" s="90"/>
      <c r="DY399" s="90"/>
      <c r="DZ399" s="90"/>
      <c r="EA399" s="90"/>
      <c r="EB399" s="90"/>
      <c r="EC399" s="90"/>
      <c r="ED399" s="90"/>
      <c r="EE399" s="90"/>
      <c r="EF399" s="90"/>
      <c r="EG399" s="90"/>
      <c r="EH399" s="90"/>
      <c r="EI399" s="90"/>
      <c r="EJ399" s="90"/>
      <c r="EK399" s="90"/>
      <c r="EL399" s="90"/>
      <c r="EM399" s="90"/>
      <c r="EN399" s="90"/>
      <c r="EO399" s="90"/>
      <c r="EP399" s="90"/>
      <c r="EQ399" s="90"/>
      <c r="ER399" s="90"/>
      <c r="ES399" s="90"/>
      <c r="ET399" s="90"/>
      <c r="EU399" s="90"/>
      <c r="EV399" s="90"/>
      <c r="EW399" s="90"/>
      <c r="EX399" s="90"/>
      <c r="EY399" s="90"/>
      <c r="EZ399" s="90"/>
      <c r="FA399" s="90"/>
      <c r="FB399" s="90"/>
      <c r="FC399" s="90"/>
      <c r="FD399" s="90"/>
      <c r="FE399" s="90"/>
      <c r="FF399" s="90"/>
      <c r="FG399" s="90"/>
      <c r="FH399" s="90"/>
      <c r="FI399" s="90"/>
      <c r="FJ399" s="90"/>
      <c r="FK399" s="90"/>
      <c r="FL399" s="90"/>
      <c r="FM399" s="90"/>
      <c r="FN399" s="90"/>
      <c r="FO399" s="90"/>
      <c r="FP399" s="90"/>
      <c r="FQ399" s="90"/>
      <c r="FR399" s="90"/>
      <c r="FS399" s="90"/>
      <c r="FT399" s="90"/>
      <c r="FU399" s="90"/>
      <c r="FV399" s="90"/>
      <c r="FW399" s="90"/>
      <c r="FX399" s="90"/>
      <c r="FY399" s="90"/>
      <c r="FZ399" s="90"/>
      <c r="GA399" s="90"/>
      <c r="GB399" s="90"/>
      <c r="GC399" s="90"/>
      <c r="GD399" s="90"/>
      <c r="GE399" s="90"/>
      <c r="GF399" s="90"/>
      <c r="GG399" s="90"/>
      <c r="GH399" s="90"/>
      <c r="GI399" s="90"/>
      <c r="GJ399" s="90"/>
      <c r="GK399" s="90"/>
      <c r="GL399" s="90"/>
      <c r="GM399" s="90"/>
      <c r="GN399" s="90"/>
      <c r="GO399" s="90"/>
      <c r="GP399" s="90"/>
      <c r="GQ399" s="90"/>
      <c r="GR399" s="90"/>
      <c r="GS399" s="90"/>
      <c r="GT399" s="90"/>
      <c r="GU399" s="90"/>
      <c r="GV399" s="90"/>
      <c r="GW399" s="90"/>
      <c r="GX399" s="90"/>
      <c r="GY399" s="90"/>
      <c r="GZ399" s="90"/>
      <c r="HA399" s="90"/>
      <c r="HB399" s="90"/>
      <c r="HC399" s="90"/>
      <c r="HD399" s="90"/>
      <c r="HE399" s="90"/>
      <c r="HF399" s="90"/>
      <c r="HG399" s="90"/>
      <c r="HH399" s="90"/>
      <c r="HI399" s="90"/>
      <c r="HJ399" s="90"/>
      <c r="HK399" s="90"/>
      <c r="HL399" s="90"/>
      <c r="HM399" s="90"/>
      <c r="HN399" s="90"/>
      <c r="HO399" s="90"/>
      <c r="HP399" s="90"/>
      <c r="HQ399" s="90"/>
      <c r="HR399" s="90"/>
      <c r="HS399" s="90"/>
      <c r="HT399" s="90"/>
      <c r="HU399" s="90"/>
      <c r="HV399" s="90"/>
      <c r="HW399" s="90"/>
      <c r="HX399" s="90"/>
      <c r="HY399" s="90"/>
      <c r="HZ399" s="90"/>
      <c r="IA399" s="90"/>
      <c r="IB399" s="90"/>
      <c r="IC399" s="90"/>
      <c r="ID399" s="90"/>
      <c r="IE399" s="90"/>
      <c r="IF399" s="90"/>
      <c r="IG399" s="90"/>
      <c r="IH399" s="90"/>
      <c r="II399" s="90"/>
      <c r="IJ399" s="90"/>
      <c r="IK399" s="90"/>
      <c r="IL399" s="90"/>
      <c r="IM399" s="90"/>
      <c r="IN399" s="90"/>
      <c r="IO399" s="90"/>
      <c r="IP399" s="90"/>
      <c r="IQ399" s="90"/>
      <c r="IR399" s="90"/>
      <c r="IS399" s="90"/>
      <c r="IT399" s="90"/>
      <c r="IU399" s="90"/>
      <c r="IV399" s="90"/>
      <c r="IW399" s="90"/>
      <c r="IX399" s="90"/>
      <c r="IY399" s="90"/>
      <c r="IZ399" s="90"/>
      <c r="JA399" s="90"/>
      <c r="JB399" s="90"/>
      <c r="JC399" s="90"/>
      <c r="JD399" s="90"/>
      <c r="JE399" s="90"/>
      <c r="JF399" s="90"/>
      <c r="JG399" s="90"/>
      <c r="JH399" s="90"/>
      <c r="JI399" s="90"/>
      <c r="JJ399" s="90"/>
      <c r="JK399" s="90"/>
      <c r="JL399" s="90"/>
      <c r="JM399" s="90"/>
      <c r="JN399" s="90"/>
      <c r="JO399" s="90"/>
      <c r="JP399" s="90"/>
      <c r="JQ399" s="90"/>
      <c r="JR399" s="90"/>
      <c r="JS399" s="90"/>
      <c r="JT399" s="90"/>
      <c r="JU399" s="90"/>
      <c r="JV399" s="90"/>
      <c r="JW399" s="90"/>
      <c r="JX399" s="90"/>
      <c r="JY399" s="90"/>
      <c r="JZ399" s="90"/>
      <c r="KA399" s="90"/>
      <c r="KB399" s="90"/>
      <c r="KC399" s="90"/>
      <c r="KD399" s="90"/>
      <c r="KE399" s="90"/>
      <c r="KF399" s="90"/>
      <c r="KG399" s="90"/>
      <c r="KH399" s="90"/>
      <c r="KI399" s="90"/>
      <c r="KJ399" s="90"/>
      <c r="KK399" s="90"/>
      <c r="KL399" s="90"/>
      <c r="KM399" s="90"/>
      <c r="KN399" s="90"/>
      <c r="KO399" s="90"/>
      <c r="KP399" s="90"/>
      <c r="KQ399" s="90"/>
      <c r="KR399" s="90"/>
      <c r="KS399" s="90"/>
      <c r="KT399" s="90"/>
      <c r="KU399" s="90"/>
      <c r="KV399" s="90"/>
      <c r="KW399" s="90"/>
      <c r="KX399" s="90"/>
      <c r="KY399" s="90"/>
      <c r="KZ399" s="90"/>
      <c r="LA399" s="90"/>
      <c r="LB399" s="90"/>
      <c r="LC399" s="90"/>
      <c r="LD399" s="90"/>
      <c r="LE399" s="90"/>
      <c r="LF399" s="90"/>
      <c r="LG399" s="90"/>
      <c r="LH399" s="90"/>
      <c r="LI399" s="90"/>
      <c r="LJ399" s="90"/>
      <c r="LK399" s="90"/>
      <c r="LL399" s="90"/>
      <c r="LM399" s="90"/>
      <c r="LN399" s="90"/>
      <c r="LO399" s="90"/>
      <c r="LP399" s="90"/>
      <c r="LQ399" s="90"/>
      <c r="LR399" s="90"/>
      <c r="LS399" s="90"/>
      <c r="LT399" s="90"/>
      <c r="LU399" s="90"/>
      <c r="LV399" s="90"/>
      <c r="LW399" s="90"/>
      <c r="LX399" s="90"/>
      <c r="LY399" s="90"/>
      <c r="LZ399" s="90"/>
      <c r="MA399" s="90"/>
      <c r="MB399" s="90"/>
      <c r="MC399" s="90"/>
      <c r="MD399" s="90"/>
      <c r="ME399" s="90"/>
      <c r="MF399" s="90"/>
      <c r="MG399" s="90"/>
      <c r="MH399" s="90"/>
      <c r="MI399" s="90"/>
      <c r="MJ399" s="90"/>
      <c r="MK399" s="90"/>
      <c r="ML399" s="90"/>
      <c r="MM399" s="90"/>
      <c r="MN399" s="90"/>
      <c r="MO399" s="90"/>
      <c r="MP399" s="90"/>
      <c r="MQ399" s="90"/>
      <c r="MR399" s="90"/>
      <c r="MS399" s="90"/>
      <c r="MT399" s="90"/>
      <c r="MU399" s="90"/>
      <c r="MV399" s="90"/>
      <c r="MW399" s="90"/>
      <c r="MX399" s="90"/>
      <c r="MY399" s="90"/>
      <c r="MZ399" s="90"/>
      <c r="NA399" s="90"/>
      <c r="NB399" s="90"/>
      <c r="NC399" s="90"/>
      <c r="ND399" s="90"/>
      <c r="NE399" s="90"/>
      <c r="NF399" s="90"/>
      <c r="NG399" s="90"/>
      <c r="NH399" s="90"/>
      <c r="NI399" s="90"/>
      <c r="NJ399" s="90"/>
      <c r="NK399" s="90"/>
      <c r="NL399" s="90"/>
      <c r="NM399" s="90"/>
      <c r="NN399" s="90"/>
      <c r="NO399" s="90"/>
      <c r="NP399" s="90"/>
      <c r="NQ399" s="90"/>
      <c r="NR399" s="90"/>
      <c r="NS399" s="90"/>
      <c r="NT399" s="90"/>
      <c r="NU399" s="90"/>
      <c r="NV399" s="90"/>
      <c r="NW399" s="90"/>
      <c r="NX399" s="90"/>
      <c r="NY399" s="90"/>
      <c r="NZ399" s="90"/>
      <c r="OA399" s="90"/>
      <c r="OB399" s="90"/>
      <c r="OC399" s="90"/>
      <c r="OD399" s="90"/>
      <c r="OE399" s="90"/>
      <c r="OF399" s="90"/>
      <c r="OG399" s="90"/>
      <c r="OH399" s="90"/>
      <c r="OI399" s="90"/>
      <c r="OJ399" s="90"/>
      <c r="OK399" s="90"/>
      <c r="OL399" s="90"/>
      <c r="OM399" s="90"/>
      <c r="ON399" s="90"/>
      <c r="OO399" s="90"/>
      <c r="OP399" s="90"/>
      <c r="OQ399" s="90"/>
      <c r="OR399" s="90"/>
      <c r="OS399" s="90"/>
      <c r="OT399" s="90"/>
      <c r="OU399" s="90"/>
      <c r="OV399" s="90"/>
      <c r="OW399" s="90"/>
      <c r="OX399" s="90"/>
      <c r="OY399" s="90"/>
      <c r="OZ399" s="90"/>
      <c r="PA399" s="90"/>
      <c r="PB399" s="90"/>
      <c r="PC399" s="90"/>
      <c r="PD399" s="90"/>
      <c r="PE399" s="90"/>
      <c r="PF399" s="90"/>
      <c r="PG399" s="90"/>
      <c r="PH399" s="90"/>
      <c r="PI399" s="90"/>
      <c r="PJ399" s="90"/>
      <c r="PK399" s="90"/>
      <c r="PL399" s="90"/>
      <c r="PM399" s="90"/>
      <c r="PN399" s="90"/>
      <c r="PO399" s="90"/>
      <c r="PP399" s="90"/>
      <c r="PQ399" s="90"/>
      <c r="PR399" s="90"/>
      <c r="PS399" s="90"/>
      <c r="PT399" s="90"/>
      <c r="PU399" s="90"/>
      <c r="PV399" s="90"/>
      <c r="PW399" s="90"/>
      <c r="PX399" s="90"/>
      <c r="PY399" s="90"/>
      <c r="PZ399" s="90"/>
      <c r="QA399" s="90"/>
      <c r="QB399" s="90"/>
      <c r="QC399" s="90"/>
      <c r="QD399" s="90"/>
      <c r="QE399" s="90"/>
      <c r="QF399" s="90"/>
      <c r="QG399" s="90"/>
      <c r="QH399" s="90"/>
      <c r="QI399" s="90"/>
      <c r="QJ399" s="90"/>
      <c r="QK399" s="90"/>
      <c r="QL399" s="90"/>
      <c r="QM399" s="90"/>
      <c r="QN399" s="90"/>
      <c r="QO399" s="90"/>
      <c r="QP399" s="90"/>
      <c r="QQ399" s="90"/>
      <c r="QR399" s="90"/>
      <c r="QS399" s="90"/>
      <c r="QT399" s="90"/>
      <c r="QU399" s="90"/>
      <c r="QV399" s="90"/>
      <c r="QW399" s="90"/>
      <c r="QX399" s="90"/>
      <c r="QY399" s="90"/>
      <c r="QZ399" s="90"/>
      <c r="RA399" s="90"/>
      <c r="RB399" s="90"/>
      <c r="RC399" s="90"/>
      <c r="RD399" s="90"/>
      <c r="RE399" s="90"/>
      <c r="RF399" s="90"/>
      <c r="RG399" s="90"/>
      <c r="RH399" s="90"/>
      <c r="RI399" s="90"/>
      <c r="RJ399" s="90"/>
      <c r="RK399" s="90"/>
      <c r="RL399" s="90"/>
      <c r="RM399" s="90"/>
      <c r="RN399" s="90"/>
      <c r="RO399" s="90"/>
      <c r="RP399" s="90"/>
      <c r="RQ399" s="90"/>
      <c r="RR399" s="90"/>
      <c r="RS399" s="90"/>
      <c r="RT399" s="90"/>
      <c r="RU399" s="90"/>
      <c r="RV399" s="90"/>
      <c r="RW399" s="90"/>
      <c r="RX399" s="90"/>
      <c r="RY399" s="90"/>
      <c r="RZ399" s="90"/>
      <c r="SA399" s="90"/>
      <c r="SB399" s="90"/>
      <c r="SC399" s="90"/>
      <c r="SD399" s="90"/>
      <c r="SE399" s="90"/>
      <c r="SF399" s="90"/>
      <c r="SG399" s="90"/>
      <c r="SH399" s="90"/>
      <c r="SI399" s="90"/>
      <c r="SJ399" s="90"/>
      <c r="SK399" s="90"/>
      <c r="SL399" s="90"/>
      <c r="SM399" s="90"/>
      <c r="SN399" s="90"/>
      <c r="SO399" s="90"/>
      <c r="SP399" s="90"/>
      <c r="SQ399" s="90"/>
      <c r="SR399" s="90"/>
      <c r="SS399" s="90"/>
      <c r="ST399" s="90"/>
      <c r="SU399" s="90"/>
      <c r="SV399" s="90"/>
      <c r="SW399" s="90"/>
      <c r="SX399" s="90"/>
      <c r="SY399" s="90"/>
      <c r="SZ399" s="90"/>
      <c r="TA399" s="90"/>
      <c r="TB399" s="90"/>
      <c r="TC399" s="90"/>
      <c r="TD399" s="90"/>
      <c r="TE399" s="90"/>
      <c r="TF399" s="90"/>
      <c r="TG399" s="90"/>
      <c r="TH399" s="90"/>
      <c r="TI399" s="90"/>
      <c r="TJ399" s="90"/>
      <c r="TK399" s="90"/>
      <c r="TL399" s="90"/>
      <c r="TM399" s="90"/>
      <c r="TN399" s="90"/>
      <c r="TO399" s="90"/>
      <c r="TP399" s="90"/>
      <c r="TQ399" s="90"/>
      <c r="TR399" s="90"/>
      <c r="TS399" s="90"/>
      <c r="TT399" s="90"/>
      <c r="TU399" s="90"/>
      <c r="TV399" s="90"/>
      <c r="TW399" s="90"/>
      <c r="TX399" s="90"/>
      <c r="TY399" s="90"/>
      <c r="TZ399" s="90"/>
      <c r="UA399" s="90"/>
      <c r="UB399" s="90"/>
      <c r="UC399" s="90"/>
      <c r="UD399" s="90"/>
      <c r="UE399" s="90"/>
      <c r="UF399" s="90"/>
      <c r="UG399" s="90"/>
      <c r="UH399" s="90"/>
      <c r="UI399" s="90"/>
      <c r="UJ399" s="90"/>
      <c r="UK399" s="90"/>
      <c r="UL399" s="90"/>
      <c r="UM399" s="90"/>
      <c r="UN399" s="90"/>
      <c r="UO399" s="90"/>
      <c r="UP399" s="90"/>
      <c r="UQ399" s="90"/>
      <c r="UR399" s="90"/>
      <c r="US399" s="90"/>
      <c r="UT399" s="90"/>
      <c r="UU399" s="90"/>
      <c r="UV399" s="90"/>
      <c r="UW399" s="90"/>
      <c r="UX399" s="90"/>
      <c r="UY399" s="90"/>
      <c r="UZ399" s="90"/>
      <c r="VA399" s="90"/>
      <c r="VB399" s="90"/>
      <c r="VC399" s="90"/>
      <c r="VD399" s="90"/>
      <c r="VE399" s="90"/>
      <c r="VF399" s="90"/>
      <c r="VG399" s="90"/>
      <c r="VH399" s="90"/>
      <c r="VI399" s="90"/>
      <c r="VJ399" s="90"/>
      <c r="VK399" s="90"/>
      <c r="VL399" s="90"/>
      <c r="VM399" s="90"/>
      <c r="VN399" s="90"/>
      <c r="VO399" s="90"/>
      <c r="VP399" s="90"/>
      <c r="VQ399" s="90"/>
      <c r="VR399" s="90"/>
      <c r="VS399" s="90"/>
      <c r="VT399" s="90"/>
      <c r="VU399" s="90"/>
      <c r="VV399" s="90"/>
      <c r="VW399" s="90"/>
      <c r="VX399" s="90"/>
      <c r="VY399" s="90"/>
      <c r="VZ399" s="90"/>
      <c r="WA399" s="90"/>
      <c r="WB399" s="90"/>
      <c r="WC399" s="90"/>
      <c r="WD399" s="90"/>
      <c r="WE399" s="90"/>
      <c r="WF399" s="90"/>
      <c r="WG399" s="90"/>
      <c r="WH399" s="90"/>
      <c r="WI399" s="90"/>
      <c r="WJ399" s="90"/>
      <c r="WK399" s="90"/>
      <c r="WL399" s="90"/>
      <c r="WM399" s="90"/>
      <c r="WN399" s="90"/>
      <c r="WO399" s="90"/>
      <c r="WP399" s="90"/>
      <c r="WQ399" s="90"/>
      <c r="WR399" s="90"/>
      <c r="WS399" s="90"/>
      <c r="WT399" s="90"/>
      <c r="WU399" s="90"/>
      <c r="WV399" s="90"/>
      <c r="WW399" s="90"/>
      <c r="WX399" s="90"/>
      <c r="WY399" s="90"/>
      <c r="WZ399" s="90"/>
      <c r="XA399" s="90"/>
      <c r="XB399" s="90"/>
      <c r="XC399" s="90"/>
      <c r="XD399" s="90"/>
      <c r="XE399" s="90"/>
      <c r="XF399" s="90"/>
      <c r="XG399" s="90"/>
      <c r="XH399" s="90"/>
      <c r="XI399" s="90"/>
      <c r="XJ399" s="90"/>
      <c r="XK399" s="90"/>
      <c r="XL399" s="90"/>
      <c r="XM399" s="90"/>
      <c r="XN399" s="90"/>
      <c r="XO399" s="90"/>
      <c r="XP399" s="90"/>
      <c r="XQ399" s="90"/>
      <c r="XR399" s="90"/>
      <c r="XS399" s="90"/>
      <c r="XT399" s="90"/>
      <c r="XU399" s="90"/>
      <c r="XV399" s="90"/>
      <c r="XW399" s="90"/>
      <c r="XX399" s="90"/>
      <c r="XY399" s="90"/>
      <c r="XZ399" s="90"/>
      <c r="YA399" s="90"/>
      <c r="YB399" s="90"/>
      <c r="YC399" s="90"/>
      <c r="YD399" s="90"/>
      <c r="YE399" s="90"/>
      <c r="YF399" s="90"/>
      <c r="YG399" s="90"/>
      <c r="YH399" s="90"/>
      <c r="YI399" s="90"/>
      <c r="YJ399" s="90"/>
      <c r="YK399" s="90"/>
      <c r="YL399" s="90"/>
      <c r="YM399" s="90"/>
      <c r="YN399" s="90"/>
      <c r="YO399" s="90"/>
      <c r="YP399" s="90"/>
      <c r="YQ399" s="90"/>
      <c r="YR399" s="90"/>
      <c r="YS399" s="90"/>
      <c r="YT399" s="90"/>
      <c r="YU399" s="90"/>
      <c r="YV399" s="90"/>
      <c r="YW399" s="90"/>
      <c r="YX399" s="90"/>
      <c r="YY399" s="90"/>
      <c r="YZ399" s="90"/>
      <c r="ZA399" s="90"/>
      <c r="ZB399" s="90"/>
      <c r="ZC399" s="90"/>
      <c r="ZD399" s="90"/>
      <c r="ZE399" s="90"/>
      <c r="ZF399" s="90"/>
      <c r="ZG399" s="90"/>
      <c r="ZH399" s="90"/>
      <c r="ZI399" s="90"/>
      <c r="ZJ399" s="90"/>
      <c r="ZK399" s="90"/>
      <c r="ZL399" s="90"/>
      <c r="ZM399" s="90"/>
      <c r="ZN399" s="90"/>
      <c r="ZO399" s="90"/>
      <c r="ZP399" s="90"/>
      <c r="ZQ399" s="90"/>
      <c r="ZR399" s="90"/>
      <c r="ZS399" s="90"/>
      <c r="ZT399" s="90"/>
      <c r="ZU399" s="90"/>
      <c r="ZV399" s="90"/>
      <c r="ZW399" s="90"/>
      <c r="ZX399" s="90"/>
      <c r="ZY399" s="90"/>
      <c r="ZZ399" s="90"/>
      <c r="AAA399" s="90"/>
      <c r="AAB399" s="90"/>
      <c r="AAC399" s="90"/>
      <c r="AAD399" s="90"/>
      <c r="AAE399" s="90"/>
      <c r="AAF399" s="90"/>
      <c r="AAG399" s="90"/>
      <c r="AAH399" s="90"/>
      <c r="AAI399" s="90"/>
      <c r="AAJ399" s="90"/>
      <c r="AAK399" s="90"/>
      <c r="AAL399" s="90"/>
      <c r="AAM399" s="90"/>
      <c r="AAN399" s="90"/>
      <c r="AAO399" s="90"/>
      <c r="AAP399" s="90"/>
      <c r="AAQ399" s="90"/>
      <c r="AAR399" s="90"/>
      <c r="AAS399" s="90"/>
      <c r="AAT399" s="90"/>
      <c r="AAU399" s="90"/>
      <c r="AAV399" s="90"/>
      <c r="AAW399" s="90"/>
      <c r="AAX399" s="90"/>
      <c r="AAY399" s="90"/>
      <c r="AAZ399" s="90"/>
      <c r="ABA399" s="90"/>
      <c r="ABB399" s="90"/>
      <c r="ABC399" s="90"/>
      <c r="ABD399" s="90"/>
      <c r="ABE399" s="90"/>
      <c r="ABF399" s="90"/>
      <c r="ABG399" s="90"/>
      <c r="ABH399" s="90"/>
      <c r="ABI399" s="90"/>
      <c r="ABJ399" s="90"/>
      <c r="ABK399" s="90"/>
      <c r="ABL399" s="90"/>
      <c r="ABM399" s="90"/>
      <c r="ABN399" s="90"/>
      <c r="ABO399" s="90"/>
      <c r="ABP399" s="90"/>
      <c r="ABQ399" s="90"/>
      <c r="ABR399" s="90"/>
      <c r="ABS399" s="90"/>
      <c r="ABT399" s="90"/>
      <c r="ABU399" s="90"/>
      <c r="ABV399" s="90"/>
      <c r="ABW399" s="90"/>
      <c r="ABX399" s="90"/>
      <c r="ABY399" s="90"/>
      <c r="ABZ399" s="90"/>
      <c r="ACA399" s="90"/>
      <c r="ACB399" s="90"/>
      <c r="ACC399" s="90"/>
      <c r="ACD399" s="90"/>
      <c r="ACE399" s="90"/>
      <c r="ACF399" s="90"/>
      <c r="ACG399" s="90"/>
      <c r="ACH399" s="90"/>
      <c r="ACI399" s="90"/>
      <c r="ACJ399" s="90"/>
      <c r="ACK399" s="90"/>
      <c r="ACL399" s="90"/>
      <c r="ACM399" s="90"/>
      <c r="ACN399" s="90"/>
      <c r="ACO399" s="90"/>
      <c r="ACP399" s="90"/>
      <c r="ACQ399" s="90"/>
      <c r="ACR399" s="90"/>
      <c r="ACS399" s="90"/>
      <c r="ACT399" s="90"/>
      <c r="ACU399" s="90"/>
      <c r="ACV399" s="90"/>
      <c r="ACW399" s="90"/>
      <c r="ACX399" s="90"/>
      <c r="ACY399" s="90"/>
      <c r="ACZ399" s="90"/>
      <c r="ADA399" s="90"/>
      <c r="ADB399" s="90"/>
      <c r="ADC399" s="90"/>
      <c r="ADD399" s="90"/>
      <c r="ADE399" s="90"/>
      <c r="ADF399" s="90"/>
      <c r="ADG399" s="90"/>
      <c r="ADH399" s="90"/>
      <c r="ADI399" s="90"/>
      <c r="ADJ399" s="90"/>
      <c r="ADK399" s="90"/>
      <c r="ADL399" s="90"/>
      <c r="ADM399" s="90"/>
      <c r="ADN399" s="90"/>
      <c r="ADO399" s="90"/>
      <c r="ADP399" s="90"/>
      <c r="ADQ399" s="90"/>
      <c r="ADR399" s="90"/>
      <c r="ADS399" s="90"/>
      <c r="ADT399" s="90"/>
      <c r="ADU399" s="90"/>
      <c r="ADV399" s="90"/>
      <c r="ADW399" s="90"/>
      <c r="ADX399" s="90"/>
      <c r="ADY399" s="90"/>
      <c r="ADZ399" s="90"/>
      <c r="AEA399" s="90"/>
      <c r="AEB399" s="90"/>
      <c r="AEC399" s="90"/>
      <c r="AED399" s="90"/>
      <c r="AEE399" s="90"/>
      <c r="AEF399" s="90"/>
      <c r="AEG399" s="90"/>
      <c r="AEH399" s="90"/>
      <c r="AEI399" s="90"/>
      <c r="AEJ399" s="90"/>
      <c r="AEK399" s="90"/>
      <c r="AEL399" s="90"/>
      <c r="AEM399" s="90"/>
      <c r="AEN399" s="90"/>
      <c r="AEO399" s="90"/>
      <c r="AEP399" s="90"/>
      <c r="AEQ399" s="90"/>
      <c r="AER399" s="90"/>
      <c r="AES399" s="90"/>
      <c r="AET399" s="90"/>
      <c r="AEU399" s="90"/>
      <c r="AEV399" s="90"/>
      <c r="AEW399" s="90"/>
      <c r="AEX399" s="90"/>
      <c r="AEY399" s="90"/>
      <c r="AEZ399" s="90"/>
      <c r="AFA399" s="90"/>
      <c r="AFB399" s="90"/>
      <c r="AFC399" s="90"/>
      <c r="AFD399" s="90"/>
      <c r="AFE399" s="90"/>
      <c r="AFF399" s="90"/>
      <c r="AFG399" s="90"/>
      <c r="AFH399" s="90"/>
      <c r="AFI399" s="90"/>
      <c r="AFJ399" s="90"/>
      <c r="AFK399" s="90"/>
      <c r="AFL399" s="90"/>
      <c r="AFM399" s="90"/>
      <c r="AFN399" s="90"/>
      <c r="AFO399" s="90"/>
      <c r="AFP399" s="90"/>
      <c r="AFQ399" s="90"/>
      <c r="AFR399" s="90"/>
      <c r="AFS399" s="90"/>
      <c r="AFT399" s="90"/>
      <c r="AFU399" s="90"/>
      <c r="AFV399" s="90"/>
      <c r="AFW399" s="90"/>
      <c r="AFX399" s="90"/>
      <c r="AFY399" s="90"/>
      <c r="AFZ399" s="90"/>
      <c r="AGA399" s="90"/>
      <c r="AGB399" s="90"/>
      <c r="AGC399" s="90"/>
      <c r="AGD399" s="90"/>
      <c r="AGE399" s="90"/>
      <c r="AGF399" s="90"/>
      <c r="AGG399" s="90"/>
      <c r="AGH399" s="90"/>
      <c r="AGI399" s="90"/>
      <c r="AGJ399" s="90"/>
      <c r="AGK399" s="90"/>
      <c r="AGL399" s="90"/>
      <c r="AGM399" s="90"/>
      <c r="AGN399" s="90"/>
      <c r="AGO399" s="90"/>
      <c r="AGP399" s="90"/>
      <c r="AGQ399" s="90"/>
      <c r="AGR399" s="90"/>
      <c r="AGS399" s="90"/>
      <c r="AGT399" s="90"/>
      <c r="AGU399" s="90"/>
      <c r="AGV399" s="90"/>
      <c r="AGW399" s="90"/>
      <c r="AGX399" s="90"/>
      <c r="AGY399" s="90"/>
      <c r="AGZ399" s="90"/>
      <c r="AHA399" s="90"/>
      <c r="AHB399" s="90"/>
      <c r="AHC399" s="90"/>
      <c r="AHD399" s="90"/>
      <c r="AHE399" s="90"/>
      <c r="AHF399" s="90"/>
      <c r="AHG399" s="90"/>
      <c r="AHH399" s="90"/>
      <c r="AHI399" s="90"/>
      <c r="AHJ399" s="90"/>
      <c r="AHK399" s="90"/>
      <c r="AHL399" s="90"/>
      <c r="AHM399" s="90"/>
      <c r="AHN399" s="90"/>
      <c r="AHO399" s="90"/>
      <c r="AHP399" s="90"/>
      <c r="AHQ399" s="90"/>
      <c r="AHR399" s="90"/>
      <c r="AHS399" s="90"/>
      <c r="AHT399" s="90"/>
      <c r="AHU399" s="90"/>
      <c r="AHV399" s="90"/>
      <c r="AHW399" s="90"/>
      <c r="AHX399" s="90"/>
      <c r="AHY399" s="90"/>
      <c r="AHZ399" s="90"/>
      <c r="AIA399" s="90"/>
      <c r="AIB399" s="90"/>
      <c r="AIC399" s="90"/>
      <c r="AID399" s="90"/>
      <c r="AIE399" s="90"/>
      <c r="AIF399" s="90"/>
      <c r="AIG399" s="90"/>
      <c r="AIH399" s="90"/>
      <c r="AII399" s="90"/>
      <c r="AIJ399" s="90"/>
      <c r="AIK399" s="90"/>
      <c r="AIL399" s="90"/>
      <c r="AIM399" s="90"/>
      <c r="AIN399" s="90"/>
      <c r="AIO399" s="90"/>
      <c r="AIP399" s="90"/>
      <c r="AIQ399" s="90"/>
      <c r="AIR399" s="90"/>
      <c r="AIS399" s="90"/>
      <c r="AIT399" s="90"/>
      <c r="AIU399" s="90"/>
      <c r="AIV399" s="90"/>
      <c r="AIW399" s="90"/>
      <c r="AIX399" s="90"/>
      <c r="AIY399" s="90"/>
      <c r="AIZ399" s="90"/>
      <c r="AJA399" s="90"/>
      <c r="AJB399" s="90"/>
      <c r="AJC399" s="90"/>
      <c r="AJD399" s="90"/>
      <c r="AJE399" s="90"/>
      <c r="AJF399" s="90"/>
      <c r="AJG399" s="90"/>
      <c r="AJH399" s="90"/>
      <c r="AJI399" s="90"/>
      <c r="AJJ399" s="90"/>
      <c r="AJK399" s="90"/>
      <c r="AJL399" s="90"/>
      <c r="AJM399" s="90"/>
      <c r="AJN399" s="90"/>
      <c r="AJO399" s="90"/>
      <c r="AJP399" s="90"/>
      <c r="AJQ399" s="90"/>
      <c r="AJR399" s="90"/>
      <c r="AJS399" s="90"/>
      <c r="AJT399" s="90"/>
      <c r="AJU399" s="90"/>
      <c r="AJV399" s="90"/>
      <c r="AJW399" s="90"/>
      <c r="AJX399" s="90"/>
      <c r="AJY399" s="90"/>
      <c r="AJZ399" s="90"/>
      <c r="AKA399" s="90"/>
      <c r="AKB399" s="90"/>
      <c r="AKC399" s="90"/>
      <c r="AKD399" s="90"/>
      <c r="AKE399" s="90"/>
      <c r="AKF399" s="90"/>
      <c r="AKG399" s="90"/>
      <c r="AKH399" s="90"/>
      <c r="AKI399" s="90"/>
      <c r="AKJ399" s="90"/>
      <c r="AKK399" s="90"/>
      <c r="AKL399" s="90"/>
      <c r="AKM399" s="90"/>
      <c r="AKN399" s="90"/>
      <c r="AKO399" s="90"/>
      <c r="AKP399" s="90"/>
      <c r="AKQ399" s="90"/>
      <c r="AKR399" s="90"/>
      <c r="AKS399" s="90"/>
      <c r="AKT399" s="90"/>
      <c r="AKU399" s="90"/>
      <c r="AKV399" s="90"/>
      <c r="AKW399" s="90"/>
      <c r="AKX399" s="90"/>
      <c r="AKY399" s="90"/>
      <c r="AKZ399" s="90"/>
      <c r="ALA399" s="90"/>
      <c r="ALB399" s="90"/>
      <c r="ALC399" s="90"/>
      <c r="ALD399" s="90"/>
      <c r="ALE399" s="90"/>
      <c r="ALF399" s="90"/>
      <c r="ALG399" s="90"/>
      <c r="ALH399" s="90"/>
      <c r="ALI399" s="90"/>
      <c r="ALJ399" s="90"/>
      <c r="ALK399" s="90"/>
      <c r="ALL399" s="90"/>
      <c r="ALM399" s="90"/>
      <c r="ALN399" s="90"/>
      <c r="ALO399" s="90"/>
      <c r="ALP399" s="90"/>
      <c r="ALQ399" s="90"/>
      <c r="ALR399" s="90"/>
      <c r="ALS399" s="90"/>
      <c r="ALT399" s="90"/>
      <c r="ALU399" s="90"/>
      <c r="ALV399" s="90"/>
      <c r="ALW399" s="90"/>
      <c r="ALX399" s="90"/>
      <c r="ALY399" s="90"/>
      <c r="ALZ399" s="90"/>
      <c r="AMA399" s="90"/>
      <c r="AMB399" s="90"/>
      <c r="AMC399" s="90"/>
      <c r="AMD399" s="90"/>
      <c r="AME399" s="90"/>
      <c r="AMF399" s="90"/>
      <c r="AMG399" s="90"/>
      <c r="AMH399" s="90"/>
      <c r="AMI399" s="90"/>
      <c r="AMJ399" s="90"/>
    </row>
    <row r="400" spans="1:1024" x14ac:dyDescent="0.35">
      <c r="A400" s="106">
        <v>43934</v>
      </c>
      <c r="B400" s="102">
        <v>0.5</v>
      </c>
      <c r="C400" s="104">
        <v>780</v>
      </c>
      <c r="D400" s="90"/>
      <c r="E400" s="90"/>
      <c r="F400" s="90"/>
      <c r="G400" s="90"/>
      <c r="H400" s="90"/>
      <c r="I400" s="90"/>
      <c r="J400" s="90"/>
      <c r="K400" s="90"/>
      <c r="L400" s="90"/>
      <c r="M400" s="90"/>
      <c r="N400" s="90"/>
      <c r="O400" s="90"/>
      <c r="P400" s="90"/>
      <c r="Q400" s="90"/>
      <c r="R400" s="90"/>
      <c r="S400" s="90"/>
      <c r="T400" s="90"/>
      <c r="U400" s="90"/>
      <c r="V400" s="90"/>
      <c r="W400" s="90"/>
      <c r="X400" s="90"/>
      <c r="Y400" s="90"/>
      <c r="Z400" s="90"/>
      <c r="AA400" s="90"/>
      <c r="AB400" s="90"/>
      <c r="AC400" s="90"/>
      <c r="AD400" s="90"/>
      <c r="AE400" s="90"/>
      <c r="AF400" s="90"/>
      <c r="AG400" s="90"/>
      <c r="AH400" s="90"/>
      <c r="AI400" s="90"/>
      <c r="AJ400" s="90"/>
      <c r="AK400" s="90"/>
      <c r="AL400" s="90"/>
      <c r="AM400" s="90"/>
      <c r="AN400" s="90"/>
      <c r="AO400" s="90"/>
      <c r="AP400" s="90"/>
      <c r="AQ400" s="90"/>
      <c r="AR400" s="90"/>
      <c r="AS400" s="90"/>
      <c r="AT400" s="90"/>
      <c r="AU400" s="90"/>
      <c r="AV400" s="90"/>
      <c r="AW400" s="90"/>
      <c r="AX400" s="90"/>
      <c r="AY400" s="90"/>
      <c r="AZ400" s="90"/>
      <c r="BA400" s="90"/>
      <c r="BB400" s="90"/>
      <c r="BC400" s="90"/>
      <c r="BD400" s="90"/>
      <c r="BE400" s="90"/>
      <c r="BF400" s="90"/>
      <c r="BG400" s="90"/>
      <c r="BH400" s="90"/>
      <c r="BI400" s="90"/>
      <c r="BJ400" s="90"/>
      <c r="BK400" s="90"/>
      <c r="BL400" s="90"/>
      <c r="BM400" s="90"/>
      <c r="BN400" s="90"/>
      <c r="BO400" s="90"/>
      <c r="BP400" s="90"/>
      <c r="BQ400" s="90"/>
      <c r="BR400" s="90"/>
      <c r="BS400" s="90"/>
      <c r="BT400" s="90"/>
      <c r="BU400" s="90"/>
      <c r="BV400" s="90"/>
      <c r="BW400" s="90"/>
      <c r="BX400" s="90"/>
      <c r="BY400" s="90"/>
      <c r="BZ400" s="90"/>
      <c r="CA400" s="90"/>
      <c r="CB400" s="90"/>
      <c r="CC400" s="90"/>
      <c r="CD400" s="90"/>
      <c r="CE400" s="90"/>
      <c r="CF400" s="90"/>
      <c r="CG400" s="90"/>
      <c r="CH400" s="90"/>
      <c r="CI400" s="90"/>
      <c r="CJ400" s="90"/>
      <c r="CK400" s="90"/>
      <c r="CL400" s="90"/>
      <c r="CM400" s="90"/>
      <c r="CN400" s="90"/>
      <c r="CO400" s="90"/>
      <c r="CP400" s="90"/>
      <c r="CQ400" s="90"/>
      <c r="CR400" s="90"/>
      <c r="CS400" s="90"/>
      <c r="CT400" s="90"/>
      <c r="CU400" s="90"/>
      <c r="CV400" s="90"/>
      <c r="CW400" s="90"/>
      <c r="CX400" s="90"/>
      <c r="CY400" s="90"/>
      <c r="CZ400" s="90"/>
      <c r="DA400" s="90"/>
      <c r="DB400" s="90"/>
      <c r="DC400" s="90"/>
      <c r="DD400" s="90"/>
      <c r="DE400" s="90"/>
      <c r="DF400" s="90"/>
      <c r="DG400" s="90"/>
      <c r="DH400" s="90"/>
      <c r="DI400" s="90"/>
      <c r="DJ400" s="90"/>
      <c r="DK400" s="90"/>
      <c r="DL400" s="90"/>
      <c r="DM400" s="90"/>
      <c r="DN400" s="90"/>
      <c r="DO400" s="90"/>
      <c r="DP400" s="90"/>
      <c r="DQ400" s="90"/>
      <c r="DR400" s="90"/>
      <c r="DS400" s="90"/>
      <c r="DT400" s="90"/>
      <c r="DU400" s="90"/>
      <c r="DV400" s="90"/>
      <c r="DW400" s="90"/>
      <c r="DX400" s="90"/>
      <c r="DY400" s="90"/>
      <c r="DZ400" s="90"/>
      <c r="EA400" s="90"/>
      <c r="EB400" s="90"/>
      <c r="EC400" s="90"/>
      <c r="ED400" s="90"/>
      <c r="EE400" s="90"/>
      <c r="EF400" s="90"/>
      <c r="EG400" s="90"/>
      <c r="EH400" s="90"/>
      <c r="EI400" s="90"/>
      <c r="EJ400" s="90"/>
      <c r="EK400" s="90"/>
      <c r="EL400" s="90"/>
      <c r="EM400" s="90"/>
      <c r="EN400" s="90"/>
      <c r="EO400" s="90"/>
      <c r="EP400" s="90"/>
      <c r="EQ400" s="90"/>
      <c r="ER400" s="90"/>
      <c r="ES400" s="90"/>
      <c r="ET400" s="90"/>
      <c r="EU400" s="90"/>
      <c r="EV400" s="90"/>
      <c r="EW400" s="90"/>
      <c r="EX400" s="90"/>
      <c r="EY400" s="90"/>
      <c r="EZ400" s="90"/>
      <c r="FA400" s="90"/>
      <c r="FB400" s="90"/>
      <c r="FC400" s="90"/>
      <c r="FD400" s="90"/>
      <c r="FE400" s="90"/>
      <c r="FF400" s="90"/>
      <c r="FG400" s="90"/>
      <c r="FH400" s="90"/>
      <c r="FI400" s="90"/>
      <c r="FJ400" s="90"/>
      <c r="FK400" s="90"/>
      <c r="FL400" s="90"/>
      <c r="FM400" s="90"/>
      <c r="FN400" s="90"/>
      <c r="FO400" s="90"/>
      <c r="FP400" s="90"/>
      <c r="FQ400" s="90"/>
      <c r="FR400" s="90"/>
      <c r="FS400" s="90"/>
      <c r="FT400" s="90"/>
      <c r="FU400" s="90"/>
      <c r="FV400" s="90"/>
      <c r="FW400" s="90"/>
      <c r="FX400" s="90"/>
      <c r="FY400" s="90"/>
      <c r="FZ400" s="90"/>
      <c r="GA400" s="90"/>
      <c r="GB400" s="90"/>
      <c r="GC400" s="90"/>
      <c r="GD400" s="90"/>
      <c r="GE400" s="90"/>
      <c r="GF400" s="90"/>
      <c r="GG400" s="90"/>
      <c r="GH400" s="90"/>
      <c r="GI400" s="90"/>
      <c r="GJ400" s="90"/>
      <c r="GK400" s="90"/>
      <c r="GL400" s="90"/>
      <c r="GM400" s="90"/>
      <c r="GN400" s="90"/>
      <c r="GO400" s="90"/>
      <c r="GP400" s="90"/>
      <c r="GQ400" s="90"/>
      <c r="GR400" s="90"/>
      <c r="GS400" s="90"/>
      <c r="GT400" s="90"/>
      <c r="GU400" s="90"/>
      <c r="GV400" s="90"/>
      <c r="GW400" s="90"/>
      <c r="GX400" s="90"/>
      <c r="GY400" s="90"/>
      <c r="GZ400" s="90"/>
      <c r="HA400" s="90"/>
      <c r="HB400" s="90"/>
      <c r="HC400" s="90"/>
      <c r="HD400" s="90"/>
      <c r="HE400" s="90"/>
      <c r="HF400" s="90"/>
      <c r="HG400" s="90"/>
      <c r="HH400" s="90"/>
      <c r="HI400" s="90"/>
      <c r="HJ400" s="90"/>
      <c r="HK400" s="90"/>
      <c r="HL400" s="90"/>
      <c r="HM400" s="90"/>
      <c r="HN400" s="90"/>
      <c r="HO400" s="90"/>
      <c r="HP400" s="90"/>
      <c r="HQ400" s="90"/>
      <c r="HR400" s="90"/>
      <c r="HS400" s="90"/>
      <c r="HT400" s="90"/>
      <c r="HU400" s="90"/>
      <c r="HV400" s="90"/>
      <c r="HW400" s="90"/>
      <c r="HX400" s="90"/>
      <c r="HY400" s="90"/>
      <c r="HZ400" s="90"/>
      <c r="IA400" s="90"/>
      <c r="IB400" s="90"/>
      <c r="IC400" s="90"/>
      <c r="ID400" s="90"/>
      <c r="IE400" s="90"/>
      <c r="IF400" s="90"/>
      <c r="IG400" s="90"/>
      <c r="IH400" s="90"/>
      <c r="II400" s="90"/>
      <c r="IJ400" s="90"/>
      <c r="IK400" s="90"/>
      <c r="IL400" s="90"/>
      <c r="IM400" s="90"/>
      <c r="IN400" s="90"/>
      <c r="IO400" s="90"/>
      <c r="IP400" s="90"/>
      <c r="IQ400" s="90"/>
      <c r="IR400" s="90"/>
      <c r="IS400" s="90"/>
      <c r="IT400" s="90"/>
      <c r="IU400" s="90"/>
      <c r="IV400" s="90"/>
      <c r="IW400" s="90"/>
      <c r="IX400" s="90"/>
      <c r="IY400" s="90"/>
      <c r="IZ400" s="90"/>
      <c r="JA400" s="90"/>
      <c r="JB400" s="90"/>
      <c r="JC400" s="90"/>
      <c r="JD400" s="90"/>
      <c r="JE400" s="90"/>
      <c r="JF400" s="90"/>
      <c r="JG400" s="90"/>
      <c r="JH400" s="90"/>
      <c r="JI400" s="90"/>
      <c r="JJ400" s="90"/>
      <c r="JK400" s="90"/>
      <c r="JL400" s="90"/>
      <c r="JM400" s="90"/>
      <c r="JN400" s="90"/>
      <c r="JO400" s="90"/>
      <c r="JP400" s="90"/>
      <c r="JQ400" s="90"/>
      <c r="JR400" s="90"/>
      <c r="JS400" s="90"/>
      <c r="JT400" s="90"/>
      <c r="JU400" s="90"/>
      <c r="JV400" s="90"/>
      <c r="JW400" s="90"/>
      <c r="JX400" s="90"/>
      <c r="JY400" s="90"/>
      <c r="JZ400" s="90"/>
      <c r="KA400" s="90"/>
      <c r="KB400" s="90"/>
      <c r="KC400" s="90"/>
      <c r="KD400" s="90"/>
      <c r="KE400" s="90"/>
      <c r="KF400" s="90"/>
      <c r="KG400" s="90"/>
      <c r="KH400" s="90"/>
      <c r="KI400" s="90"/>
      <c r="KJ400" s="90"/>
      <c r="KK400" s="90"/>
      <c r="KL400" s="90"/>
      <c r="KM400" s="90"/>
      <c r="KN400" s="90"/>
      <c r="KO400" s="90"/>
      <c r="KP400" s="90"/>
      <c r="KQ400" s="90"/>
      <c r="KR400" s="90"/>
      <c r="KS400" s="90"/>
      <c r="KT400" s="90"/>
      <c r="KU400" s="90"/>
      <c r="KV400" s="90"/>
      <c r="KW400" s="90"/>
      <c r="KX400" s="90"/>
      <c r="KY400" s="90"/>
      <c r="KZ400" s="90"/>
      <c r="LA400" s="90"/>
      <c r="LB400" s="90"/>
      <c r="LC400" s="90"/>
      <c r="LD400" s="90"/>
      <c r="LE400" s="90"/>
      <c r="LF400" s="90"/>
      <c r="LG400" s="90"/>
      <c r="LH400" s="90"/>
      <c r="LI400" s="90"/>
      <c r="LJ400" s="90"/>
      <c r="LK400" s="90"/>
      <c r="LL400" s="90"/>
      <c r="LM400" s="90"/>
      <c r="LN400" s="90"/>
      <c r="LO400" s="90"/>
      <c r="LP400" s="90"/>
      <c r="LQ400" s="90"/>
      <c r="LR400" s="90"/>
      <c r="LS400" s="90"/>
      <c r="LT400" s="90"/>
      <c r="LU400" s="90"/>
      <c r="LV400" s="90"/>
      <c r="LW400" s="90"/>
      <c r="LX400" s="90"/>
      <c r="LY400" s="90"/>
      <c r="LZ400" s="90"/>
      <c r="MA400" s="90"/>
      <c r="MB400" s="90"/>
      <c r="MC400" s="90"/>
      <c r="MD400" s="90"/>
      <c r="ME400" s="90"/>
      <c r="MF400" s="90"/>
      <c r="MG400" s="90"/>
      <c r="MH400" s="90"/>
      <c r="MI400" s="90"/>
      <c r="MJ400" s="90"/>
      <c r="MK400" s="90"/>
      <c r="ML400" s="90"/>
      <c r="MM400" s="90"/>
      <c r="MN400" s="90"/>
      <c r="MO400" s="90"/>
      <c r="MP400" s="90"/>
      <c r="MQ400" s="90"/>
      <c r="MR400" s="90"/>
      <c r="MS400" s="90"/>
      <c r="MT400" s="90"/>
      <c r="MU400" s="90"/>
      <c r="MV400" s="90"/>
      <c r="MW400" s="90"/>
      <c r="MX400" s="90"/>
      <c r="MY400" s="90"/>
      <c r="MZ400" s="90"/>
      <c r="NA400" s="90"/>
      <c r="NB400" s="90"/>
      <c r="NC400" s="90"/>
      <c r="ND400" s="90"/>
      <c r="NE400" s="90"/>
      <c r="NF400" s="90"/>
      <c r="NG400" s="90"/>
      <c r="NH400" s="90"/>
      <c r="NI400" s="90"/>
      <c r="NJ400" s="90"/>
      <c r="NK400" s="90"/>
      <c r="NL400" s="90"/>
      <c r="NM400" s="90"/>
      <c r="NN400" s="90"/>
      <c r="NO400" s="90"/>
      <c r="NP400" s="90"/>
      <c r="NQ400" s="90"/>
      <c r="NR400" s="90"/>
      <c r="NS400" s="90"/>
      <c r="NT400" s="90"/>
      <c r="NU400" s="90"/>
      <c r="NV400" s="90"/>
      <c r="NW400" s="90"/>
      <c r="NX400" s="90"/>
      <c r="NY400" s="90"/>
      <c r="NZ400" s="90"/>
      <c r="OA400" s="90"/>
      <c r="OB400" s="90"/>
      <c r="OC400" s="90"/>
      <c r="OD400" s="90"/>
      <c r="OE400" s="90"/>
      <c r="OF400" s="90"/>
      <c r="OG400" s="90"/>
      <c r="OH400" s="90"/>
      <c r="OI400" s="90"/>
      <c r="OJ400" s="90"/>
      <c r="OK400" s="90"/>
      <c r="OL400" s="90"/>
      <c r="OM400" s="90"/>
      <c r="ON400" s="90"/>
      <c r="OO400" s="90"/>
      <c r="OP400" s="90"/>
      <c r="OQ400" s="90"/>
      <c r="OR400" s="90"/>
      <c r="OS400" s="90"/>
      <c r="OT400" s="90"/>
      <c r="OU400" s="90"/>
      <c r="OV400" s="90"/>
      <c r="OW400" s="90"/>
      <c r="OX400" s="90"/>
      <c r="OY400" s="90"/>
      <c r="OZ400" s="90"/>
      <c r="PA400" s="90"/>
      <c r="PB400" s="90"/>
      <c r="PC400" s="90"/>
      <c r="PD400" s="90"/>
      <c r="PE400" s="90"/>
      <c r="PF400" s="90"/>
      <c r="PG400" s="90"/>
      <c r="PH400" s="90"/>
      <c r="PI400" s="90"/>
      <c r="PJ400" s="90"/>
      <c r="PK400" s="90"/>
      <c r="PL400" s="90"/>
      <c r="PM400" s="90"/>
      <c r="PN400" s="90"/>
      <c r="PO400" s="90"/>
      <c r="PP400" s="90"/>
      <c r="PQ400" s="90"/>
      <c r="PR400" s="90"/>
      <c r="PS400" s="90"/>
      <c r="PT400" s="90"/>
      <c r="PU400" s="90"/>
      <c r="PV400" s="90"/>
      <c r="PW400" s="90"/>
      <c r="PX400" s="90"/>
      <c r="PY400" s="90"/>
      <c r="PZ400" s="90"/>
      <c r="QA400" s="90"/>
      <c r="QB400" s="90"/>
      <c r="QC400" s="90"/>
      <c r="QD400" s="90"/>
      <c r="QE400" s="90"/>
      <c r="QF400" s="90"/>
      <c r="QG400" s="90"/>
      <c r="QH400" s="90"/>
      <c r="QI400" s="90"/>
      <c r="QJ400" s="90"/>
      <c r="QK400" s="90"/>
      <c r="QL400" s="90"/>
      <c r="QM400" s="90"/>
      <c r="QN400" s="90"/>
      <c r="QO400" s="90"/>
      <c r="QP400" s="90"/>
      <c r="QQ400" s="90"/>
      <c r="QR400" s="90"/>
      <c r="QS400" s="90"/>
      <c r="QT400" s="90"/>
      <c r="QU400" s="90"/>
      <c r="QV400" s="90"/>
      <c r="QW400" s="90"/>
      <c r="QX400" s="90"/>
      <c r="QY400" s="90"/>
      <c r="QZ400" s="90"/>
      <c r="RA400" s="90"/>
      <c r="RB400" s="90"/>
      <c r="RC400" s="90"/>
      <c r="RD400" s="90"/>
      <c r="RE400" s="90"/>
      <c r="RF400" s="90"/>
      <c r="RG400" s="90"/>
      <c r="RH400" s="90"/>
      <c r="RI400" s="90"/>
      <c r="RJ400" s="90"/>
      <c r="RK400" s="90"/>
      <c r="RL400" s="90"/>
      <c r="RM400" s="90"/>
      <c r="RN400" s="90"/>
      <c r="RO400" s="90"/>
      <c r="RP400" s="90"/>
      <c r="RQ400" s="90"/>
      <c r="RR400" s="90"/>
      <c r="RS400" s="90"/>
      <c r="RT400" s="90"/>
      <c r="RU400" s="90"/>
      <c r="RV400" s="90"/>
      <c r="RW400" s="90"/>
      <c r="RX400" s="90"/>
      <c r="RY400" s="90"/>
      <c r="RZ400" s="90"/>
      <c r="SA400" s="90"/>
      <c r="SB400" s="90"/>
      <c r="SC400" s="90"/>
      <c r="SD400" s="90"/>
      <c r="SE400" s="90"/>
      <c r="SF400" s="90"/>
      <c r="SG400" s="90"/>
      <c r="SH400" s="90"/>
      <c r="SI400" s="90"/>
      <c r="SJ400" s="90"/>
      <c r="SK400" s="90"/>
      <c r="SL400" s="90"/>
      <c r="SM400" s="90"/>
      <c r="SN400" s="90"/>
      <c r="SO400" s="90"/>
      <c r="SP400" s="90"/>
      <c r="SQ400" s="90"/>
      <c r="SR400" s="90"/>
      <c r="SS400" s="90"/>
      <c r="ST400" s="90"/>
      <c r="SU400" s="90"/>
      <c r="SV400" s="90"/>
      <c r="SW400" s="90"/>
      <c r="SX400" s="90"/>
      <c r="SY400" s="90"/>
      <c r="SZ400" s="90"/>
      <c r="TA400" s="90"/>
      <c r="TB400" s="90"/>
      <c r="TC400" s="90"/>
      <c r="TD400" s="90"/>
      <c r="TE400" s="90"/>
      <c r="TF400" s="90"/>
      <c r="TG400" s="90"/>
      <c r="TH400" s="90"/>
      <c r="TI400" s="90"/>
      <c r="TJ400" s="90"/>
      <c r="TK400" s="90"/>
      <c r="TL400" s="90"/>
      <c r="TM400" s="90"/>
      <c r="TN400" s="90"/>
      <c r="TO400" s="90"/>
      <c r="TP400" s="90"/>
      <c r="TQ400" s="90"/>
      <c r="TR400" s="90"/>
      <c r="TS400" s="90"/>
      <c r="TT400" s="90"/>
      <c r="TU400" s="90"/>
      <c r="TV400" s="90"/>
      <c r="TW400" s="90"/>
      <c r="TX400" s="90"/>
      <c r="TY400" s="90"/>
      <c r="TZ400" s="90"/>
      <c r="UA400" s="90"/>
      <c r="UB400" s="90"/>
      <c r="UC400" s="90"/>
      <c r="UD400" s="90"/>
      <c r="UE400" s="90"/>
      <c r="UF400" s="90"/>
      <c r="UG400" s="90"/>
      <c r="UH400" s="90"/>
      <c r="UI400" s="90"/>
      <c r="UJ400" s="90"/>
      <c r="UK400" s="90"/>
      <c r="UL400" s="90"/>
      <c r="UM400" s="90"/>
      <c r="UN400" s="90"/>
      <c r="UO400" s="90"/>
      <c r="UP400" s="90"/>
      <c r="UQ400" s="90"/>
      <c r="UR400" s="90"/>
      <c r="US400" s="90"/>
      <c r="UT400" s="90"/>
      <c r="UU400" s="90"/>
      <c r="UV400" s="90"/>
      <c r="UW400" s="90"/>
      <c r="UX400" s="90"/>
      <c r="UY400" s="90"/>
      <c r="UZ400" s="90"/>
      <c r="VA400" s="90"/>
      <c r="VB400" s="90"/>
      <c r="VC400" s="90"/>
      <c r="VD400" s="90"/>
      <c r="VE400" s="90"/>
      <c r="VF400" s="90"/>
      <c r="VG400" s="90"/>
      <c r="VH400" s="90"/>
      <c r="VI400" s="90"/>
      <c r="VJ400" s="90"/>
      <c r="VK400" s="90"/>
      <c r="VL400" s="90"/>
      <c r="VM400" s="90"/>
      <c r="VN400" s="90"/>
      <c r="VO400" s="90"/>
      <c r="VP400" s="90"/>
      <c r="VQ400" s="90"/>
      <c r="VR400" s="90"/>
      <c r="VS400" s="90"/>
      <c r="VT400" s="90"/>
      <c r="VU400" s="90"/>
      <c r="VV400" s="90"/>
      <c r="VW400" s="90"/>
      <c r="VX400" s="90"/>
      <c r="VY400" s="90"/>
      <c r="VZ400" s="90"/>
      <c r="WA400" s="90"/>
      <c r="WB400" s="90"/>
      <c r="WC400" s="90"/>
      <c r="WD400" s="90"/>
      <c r="WE400" s="90"/>
      <c r="WF400" s="90"/>
      <c r="WG400" s="90"/>
      <c r="WH400" s="90"/>
      <c r="WI400" s="90"/>
      <c r="WJ400" s="90"/>
      <c r="WK400" s="90"/>
      <c r="WL400" s="90"/>
      <c r="WM400" s="90"/>
      <c r="WN400" s="90"/>
      <c r="WO400" s="90"/>
      <c r="WP400" s="90"/>
      <c r="WQ400" s="90"/>
      <c r="WR400" s="90"/>
      <c r="WS400" s="90"/>
      <c r="WT400" s="90"/>
      <c r="WU400" s="90"/>
      <c r="WV400" s="90"/>
      <c r="WW400" s="90"/>
      <c r="WX400" s="90"/>
      <c r="WY400" s="90"/>
      <c r="WZ400" s="90"/>
      <c r="XA400" s="90"/>
      <c r="XB400" s="90"/>
      <c r="XC400" s="90"/>
      <c r="XD400" s="90"/>
      <c r="XE400" s="90"/>
      <c r="XF400" s="90"/>
      <c r="XG400" s="90"/>
      <c r="XH400" s="90"/>
      <c r="XI400" s="90"/>
      <c r="XJ400" s="90"/>
      <c r="XK400" s="90"/>
      <c r="XL400" s="90"/>
      <c r="XM400" s="90"/>
      <c r="XN400" s="90"/>
      <c r="XO400" s="90"/>
      <c r="XP400" s="90"/>
      <c r="XQ400" s="90"/>
      <c r="XR400" s="90"/>
      <c r="XS400" s="90"/>
      <c r="XT400" s="90"/>
      <c r="XU400" s="90"/>
      <c r="XV400" s="90"/>
      <c r="XW400" s="90"/>
      <c r="XX400" s="90"/>
      <c r="XY400" s="90"/>
      <c r="XZ400" s="90"/>
      <c r="YA400" s="90"/>
      <c r="YB400" s="90"/>
      <c r="YC400" s="90"/>
      <c r="YD400" s="90"/>
      <c r="YE400" s="90"/>
      <c r="YF400" s="90"/>
      <c r="YG400" s="90"/>
      <c r="YH400" s="90"/>
      <c r="YI400" s="90"/>
      <c r="YJ400" s="90"/>
      <c r="YK400" s="90"/>
      <c r="YL400" s="90"/>
      <c r="YM400" s="90"/>
      <c r="YN400" s="90"/>
      <c r="YO400" s="90"/>
      <c r="YP400" s="90"/>
      <c r="YQ400" s="90"/>
      <c r="YR400" s="90"/>
      <c r="YS400" s="90"/>
      <c r="YT400" s="90"/>
      <c r="YU400" s="90"/>
      <c r="YV400" s="90"/>
      <c r="YW400" s="90"/>
      <c r="YX400" s="90"/>
      <c r="YY400" s="90"/>
      <c r="YZ400" s="90"/>
      <c r="ZA400" s="90"/>
      <c r="ZB400" s="90"/>
      <c r="ZC400" s="90"/>
      <c r="ZD400" s="90"/>
      <c r="ZE400" s="90"/>
      <c r="ZF400" s="90"/>
      <c r="ZG400" s="90"/>
      <c r="ZH400" s="90"/>
      <c r="ZI400" s="90"/>
      <c r="ZJ400" s="90"/>
      <c r="ZK400" s="90"/>
      <c r="ZL400" s="90"/>
      <c r="ZM400" s="90"/>
      <c r="ZN400" s="90"/>
      <c r="ZO400" s="90"/>
      <c r="ZP400" s="90"/>
      <c r="ZQ400" s="90"/>
      <c r="ZR400" s="90"/>
      <c r="ZS400" s="90"/>
      <c r="ZT400" s="90"/>
      <c r="ZU400" s="90"/>
      <c r="ZV400" s="90"/>
      <c r="ZW400" s="90"/>
      <c r="ZX400" s="90"/>
      <c r="ZY400" s="90"/>
      <c r="ZZ400" s="90"/>
      <c r="AAA400" s="90"/>
      <c r="AAB400" s="90"/>
      <c r="AAC400" s="90"/>
      <c r="AAD400" s="90"/>
      <c r="AAE400" s="90"/>
      <c r="AAF400" s="90"/>
      <c r="AAG400" s="90"/>
      <c r="AAH400" s="90"/>
      <c r="AAI400" s="90"/>
      <c r="AAJ400" s="90"/>
      <c r="AAK400" s="90"/>
      <c r="AAL400" s="90"/>
      <c r="AAM400" s="90"/>
      <c r="AAN400" s="90"/>
      <c r="AAO400" s="90"/>
      <c r="AAP400" s="90"/>
      <c r="AAQ400" s="90"/>
      <c r="AAR400" s="90"/>
      <c r="AAS400" s="90"/>
      <c r="AAT400" s="90"/>
      <c r="AAU400" s="90"/>
      <c r="AAV400" s="90"/>
      <c r="AAW400" s="90"/>
      <c r="AAX400" s="90"/>
      <c r="AAY400" s="90"/>
      <c r="AAZ400" s="90"/>
      <c r="ABA400" s="90"/>
      <c r="ABB400" s="90"/>
      <c r="ABC400" s="90"/>
      <c r="ABD400" s="90"/>
      <c r="ABE400" s="90"/>
      <c r="ABF400" s="90"/>
      <c r="ABG400" s="90"/>
      <c r="ABH400" s="90"/>
      <c r="ABI400" s="90"/>
      <c r="ABJ400" s="90"/>
      <c r="ABK400" s="90"/>
      <c r="ABL400" s="90"/>
      <c r="ABM400" s="90"/>
      <c r="ABN400" s="90"/>
      <c r="ABO400" s="90"/>
      <c r="ABP400" s="90"/>
      <c r="ABQ400" s="90"/>
      <c r="ABR400" s="90"/>
      <c r="ABS400" s="90"/>
      <c r="ABT400" s="90"/>
      <c r="ABU400" s="90"/>
      <c r="ABV400" s="90"/>
      <c r="ABW400" s="90"/>
      <c r="ABX400" s="90"/>
      <c r="ABY400" s="90"/>
      <c r="ABZ400" s="90"/>
      <c r="ACA400" s="90"/>
      <c r="ACB400" s="90"/>
      <c r="ACC400" s="90"/>
      <c r="ACD400" s="90"/>
      <c r="ACE400" s="90"/>
      <c r="ACF400" s="90"/>
      <c r="ACG400" s="90"/>
      <c r="ACH400" s="90"/>
      <c r="ACI400" s="90"/>
      <c r="ACJ400" s="90"/>
      <c r="ACK400" s="90"/>
      <c r="ACL400" s="90"/>
      <c r="ACM400" s="90"/>
      <c r="ACN400" s="90"/>
      <c r="ACO400" s="90"/>
      <c r="ACP400" s="90"/>
      <c r="ACQ400" s="90"/>
      <c r="ACR400" s="90"/>
      <c r="ACS400" s="90"/>
      <c r="ACT400" s="90"/>
      <c r="ACU400" s="90"/>
      <c r="ACV400" s="90"/>
      <c r="ACW400" s="90"/>
      <c r="ACX400" s="90"/>
      <c r="ACY400" s="90"/>
      <c r="ACZ400" s="90"/>
      <c r="ADA400" s="90"/>
      <c r="ADB400" s="90"/>
      <c r="ADC400" s="90"/>
      <c r="ADD400" s="90"/>
      <c r="ADE400" s="90"/>
      <c r="ADF400" s="90"/>
      <c r="ADG400" s="90"/>
      <c r="ADH400" s="90"/>
      <c r="ADI400" s="90"/>
      <c r="ADJ400" s="90"/>
      <c r="ADK400" s="90"/>
      <c r="ADL400" s="90"/>
      <c r="ADM400" s="90"/>
      <c r="ADN400" s="90"/>
      <c r="ADO400" s="90"/>
      <c r="ADP400" s="90"/>
      <c r="ADQ400" s="90"/>
      <c r="ADR400" s="90"/>
      <c r="ADS400" s="90"/>
      <c r="ADT400" s="90"/>
      <c r="ADU400" s="90"/>
      <c r="ADV400" s="90"/>
      <c r="ADW400" s="90"/>
      <c r="ADX400" s="90"/>
      <c r="ADY400" s="90"/>
      <c r="ADZ400" s="90"/>
      <c r="AEA400" s="90"/>
      <c r="AEB400" s="90"/>
      <c r="AEC400" s="90"/>
      <c r="AED400" s="90"/>
      <c r="AEE400" s="90"/>
      <c r="AEF400" s="90"/>
      <c r="AEG400" s="90"/>
      <c r="AEH400" s="90"/>
      <c r="AEI400" s="90"/>
      <c r="AEJ400" s="90"/>
      <c r="AEK400" s="90"/>
      <c r="AEL400" s="90"/>
      <c r="AEM400" s="90"/>
      <c r="AEN400" s="90"/>
      <c r="AEO400" s="90"/>
      <c r="AEP400" s="90"/>
      <c r="AEQ400" s="90"/>
      <c r="AER400" s="90"/>
      <c r="AES400" s="90"/>
      <c r="AET400" s="90"/>
      <c r="AEU400" s="90"/>
      <c r="AEV400" s="90"/>
      <c r="AEW400" s="90"/>
      <c r="AEX400" s="90"/>
      <c r="AEY400" s="90"/>
      <c r="AEZ400" s="90"/>
      <c r="AFA400" s="90"/>
      <c r="AFB400" s="90"/>
      <c r="AFC400" s="90"/>
      <c r="AFD400" s="90"/>
      <c r="AFE400" s="90"/>
      <c r="AFF400" s="90"/>
      <c r="AFG400" s="90"/>
      <c r="AFH400" s="90"/>
      <c r="AFI400" s="90"/>
      <c r="AFJ400" s="90"/>
      <c r="AFK400" s="90"/>
      <c r="AFL400" s="90"/>
      <c r="AFM400" s="90"/>
      <c r="AFN400" s="90"/>
      <c r="AFO400" s="90"/>
      <c r="AFP400" s="90"/>
      <c r="AFQ400" s="90"/>
      <c r="AFR400" s="90"/>
      <c r="AFS400" s="90"/>
      <c r="AFT400" s="90"/>
      <c r="AFU400" s="90"/>
      <c r="AFV400" s="90"/>
      <c r="AFW400" s="90"/>
      <c r="AFX400" s="90"/>
      <c r="AFY400" s="90"/>
      <c r="AFZ400" s="90"/>
      <c r="AGA400" s="90"/>
      <c r="AGB400" s="90"/>
      <c r="AGC400" s="90"/>
      <c r="AGD400" s="90"/>
      <c r="AGE400" s="90"/>
      <c r="AGF400" s="90"/>
      <c r="AGG400" s="90"/>
      <c r="AGH400" s="90"/>
      <c r="AGI400" s="90"/>
      <c r="AGJ400" s="90"/>
      <c r="AGK400" s="90"/>
      <c r="AGL400" s="90"/>
      <c r="AGM400" s="90"/>
      <c r="AGN400" s="90"/>
      <c r="AGO400" s="90"/>
      <c r="AGP400" s="90"/>
      <c r="AGQ400" s="90"/>
      <c r="AGR400" s="90"/>
      <c r="AGS400" s="90"/>
      <c r="AGT400" s="90"/>
      <c r="AGU400" s="90"/>
      <c r="AGV400" s="90"/>
      <c r="AGW400" s="90"/>
      <c r="AGX400" s="90"/>
      <c r="AGY400" s="90"/>
      <c r="AGZ400" s="90"/>
      <c r="AHA400" s="90"/>
      <c r="AHB400" s="90"/>
      <c r="AHC400" s="90"/>
      <c r="AHD400" s="90"/>
      <c r="AHE400" s="90"/>
      <c r="AHF400" s="90"/>
      <c r="AHG400" s="90"/>
      <c r="AHH400" s="90"/>
      <c r="AHI400" s="90"/>
      <c r="AHJ400" s="90"/>
      <c r="AHK400" s="90"/>
      <c r="AHL400" s="90"/>
      <c r="AHM400" s="90"/>
      <c r="AHN400" s="90"/>
      <c r="AHO400" s="90"/>
      <c r="AHP400" s="90"/>
      <c r="AHQ400" s="90"/>
      <c r="AHR400" s="90"/>
      <c r="AHS400" s="90"/>
      <c r="AHT400" s="90"/>
      <c r="AHU400" s="90"/>
      <c r="AHV400" s="90"/>
      <c r="AHW400" s="90"/>
      <c r="AHX400" s="90"/>
      <c r="AHY400" s="90"/>
      <c r="AHZ400" s="90"/>
      <c r="AIA400" s="90"/>
      <c r="AIB400" s="90"/>
      <c r="AIC400" s="90"/>
      <c r="AID400" s="90"/>
      <c r="AIE400" s="90"/>
      <c r="AIF400" s="90"/>
      <c r="AIG400" s="90"/>
      <c r="AIH400" s="90"/>
      <c r="AII400" s="90"/>
      <c r="AIJ400" s="90"/>
      <c r="AIK400" s="90"/>
      <c r="AIL400" s="90"/>
      <c r="AIM400" s="90"/>
      <c r="AIN400" s="90"/>
      <c r="AIO400" s="90"/>
      <c r="AIP400" s="90"/>
      <c r="AIQ400" s="90"/>
      <c r="AIR400" s="90"/>
      <c r="AIS400" s="90"/>
      <c r="AIT400" s="90"/>
      <c r="AIU400" s="90"/>
      <c r="AIV400" s="90"/>
      <c r="AIW400" s="90"/>
      <c r="AIX400" s="90"/>
      <c r="AIY400" s="90"/>
      <c r="AIZ400" s="90"/>
      <c r="AJA400" s="90"/>
      <c r="AJB400" s="90"/>
      <c r="AJC400" s="90"/>
      <c r="AJD400" s="90"/>
      <c r="AJE400" s="90"/>
      <c r="AJF400" s="90"/>
      <c r="AJG400" s="90"/>
      <c r="AJH400" s="90"/>
      <c r="AJI400" s="90"/>
      <c r="AJJ400" s="90"/>
      <c r="AJK400" s="90"/>
      <c r="AJL400" s="90"/>
      <c r="AJM400" s="90"/>
      <c r="AJN400" s="90"/>
      <c r="AJO400" s="90"/>
      <c r="AJP400" s="90"/>
      <c r="AJQ400" s="90"/>
      <c r="AJR400" s="90"/>
      <c r="AJS400" s="90"/>
      <c r="AJT400" s="90"/>
      <c r="AJU400" s="90"/>
      <c r="AJV400" s="90"/>
      <c r="AJW400" s="90"/>
      <c r="AJX400" s="90"/>
      <c r="AJY400" s="90"/>
      <c r="AJZ400" s="90"/>
      <c r="AKA400" s="90"/>
      <c r="AKB400" s="90"/>
      <c r="AKC400" s="90"/>
      <c r="AKD400" s="90"/>
      <c r="AKE400" s="90"/>
      <c r="AKF400" s="90"/>
      <c r="AKG400" s="90"/>
      <c r="AKH400" s="90"/>
      <c r="AKI400" s="90"/>
      <c r="AKJ400" s="90"/>
      <c r="AKK400" s="90"/>
      <c r="AKL400" s="90"/>
      <c r="AKM400" s="90"/>
      <c r="AKN400" s="90"/>
      <c r="AKO400" s="90"/>
      <c r="AKP400" s="90"/>
      <c r="AKQ400" s="90"/>
      <c r="AKR400" s="90"/>
      <c r="AKS400" s="90"/>
      <c r="AKT400" s="90"/>
      <c r="AKU400" s="90"/>
      <c r="AKV400" s="90"/>
      <c r="AKW400" s="90"/>
      <c r="AKX400" s="90"/>
      <c r="AKY400" s="90"/>
      <c r="AKZ400" s="90"/>
      <c r="ALA400" s="90"/>
      <c r="ALB400" s="90"/>
      <c r="ALC400" s="90"/>
      <c r="ALD400" s="90"/>
      <c r="ALE400" s="90"/>
      <c r="ALF400" s="90"/>
      <c r="ALG400" s="90"/>
      <c r="ALH400" s="90"/>
      <c r="ALI400" s="90"/>
      <c r="ALJ400" s="90"/>
      <c r="ALK400" s="90"/>
      <c r="ALL400" s="90"/>
      <c r="ALM400" s="90"/>
      <c r="ALN400" s="90"/>
      <c r="ALO400" s="90"/>
      <c r="ALP400" s="90"/>
      <c r="ALQ400" s="90"/>
      <c r="ALR400" s="90"/>
      <c r="ALS400" s="90"/>
      <c r="ALT400" s="90"/>
      <c r="ALU400" s="90"/>
      <c r="ALV400" s="90"/>
      <c r="ALW400" s="90"/>
      <c r="ALX400" s="90"/>
      <c r="ALY400" s="90"/>
      <c r="ALZ400" s="90"/>
      <c r="AMA400" s="90"/>
      <c r="AMB400" s="90"/>
      <c r="AMC400" s="90"/>
      <c r="AMD400" s="90"/>
      <c r="AME400" s="90"/>
      <c r="AMF400" s="90"/>
      <c r="AMG400" s="90"/>
      <c r="AMH400" s="90"/>
      <c r="AMI400" s="90"/>
      <c r="AMJ400" s="90"/>
    </row>
    <row r="401" spans="1:3" x14ac:dyDescent="0.35">
      <c r="A401" s="106">
        <v>43933</v>
      </c>
      <c r="B401" s="102">
        <v>0.5</v>
      </c>
      <c r="C401" s="104">
        <v>717</v>
      </c>
    </row>
    <row r="402" spans="1:3" x14ac:dyDescent="0.35">
      <c r="A402" s="106">
        <v>43932</v>
      </c>
      <c r="B402" s="102">
        <v>0.5</v>
      </c>
      <c r="C402" s="104">
        <v>653</v>
      </c>
    </row>
    <row r="403" spans="1:3" x14ac:dyDescent="0.35">
      <c r="A403" s="106">
        <v>43931</v>
      </c>
      <c r="B403" s="102">
        <v>0.5</v>
      </c>
      <c r="C403" s="104">
        <v>569</v>
      </c>
    </row>
    <row r="404" spans="1:3" x14ac:dyDescent="0.35">
      <c r="A404" s="106">
        <v>43930</v>
      </c>
      <c r="B404" s="102">
        <v>0.5</v>
      </c>
      <c r="C404" s="104">
        <v>509</v>
      </c>
    </row>
    <row r="405" spans="1:3" x14ac:dyDescent="0.35">
      <c r="A405" s="106">
        <v>43929</v>
      </c>
      <c r="B405" s="102">
        <v>0.5</v>
      </c>
      <c r="C405" s="104">
        <v>435</v>
      </c>
    </row>
    <row r="406" spans="1:3" x14ac:dyDescent="0.35">
      <c r="A406" s="106">
        <v>43928</v>
      </c>
      <c r="B406" s="102">
        <v>0.5</v>
      </c>
      <c r="C406" s="104">
        <v>380</v>
      </c>
    </row>
    <row r="407" spans="1:3" x14ac:dyDescent="0.35">
      <c r="A407" s="106">
        <v>43927</v>
      </c>
      <c r="B407" s="102">
        <v>0.5</v>
      </c>
      <c r="C407" s="104">
        <v>323</v>
      </c>
    </row>
    <row r="408" spans="1:3" x14ac:dyDescent="0.35">
      <c r="A408" s="106">
        <v>43926</v>
      </c>
      <c r="B408" s="102">
        <v>0.5</v>
      </c>
      <c r="C408" s="104">
        <v>280</v>
      </c>
    </row>
    <row r="409" spans="1:3" x14ac:dyDescent="0.35">
      <c r="A409" s="106">
        <v>43925</v>
      </c>
      <c r="B409" s="102">
        <v>0.5</v>
      </c>
      <c r="C409" s="104">
        <v>231</v>
      </c>
    </row>
    <row r="410" spans="1:3" x14ac:dyDescent="0.35">
      <c r="A410" s="106">
        <v>43924</v>
      </c>
      <c r="B410" s="102">
        <v>0.5</v>
      </c>
      <c r="C410" s="104">
        <v>187</v>
      </c>
    </row>
    <row r="411" spans="1:3" x14ac:dyDescent="0.35">
      <c r="A411" s="106">
        <v>43923</v>
      </c>
      <c r="B411" s="102">
        <v>0.5</v>
      </c>
      <c r="C411" s="104">
        <v>138</v>
      </c>
    </row>
    <row r="412" spans="1:3" x14ac:dyDescent="0.35">
      <c r="A412" s="106">
        <v>43922</v>
      </c>
      <c r="B412" s="102">
        <v>0.5</v>
      </c>
      <c r="C412" s="104">
        <v>109</v>
      </c>
    </row>
    <row r="413" spans="1:3" x14ac:dyDescent="0.35">
      <c r="A413" s="106">
        <v>43921</v>
      </c>
      <c r="B413" s="102">
        <v>0.5</v>
      </c>
      <c r="C413" s="104">
        <v>96</v>
      </c>
    </row>
    <row r="414" spans="1:3" x14ac:dyDescent="0.35">
      <c r="A414" s="106">
        <v>43920</v>
      </c>
      <c r="B414" s="102">
        <v>0.5</v>
      </c>
      <c r="C414" s="104">
        <v>89</v>
      </c>
    </row>
    <row r="415" spans="1:3" x14ac:dyDescent="0.35">
      <c r="A415" s="106">
        <v>43919</v>
      </c>
      <c r="B415" s="102">
        <v>0.5</v>
      </c>
      <c r="C415" s="104">
        <v>61</v>
      </c>
    </row>
    <row r="416" spans="1:3" x14ac:dyDescent="0.35">
      <c r="A416" s="106">
        <v>43918</v>
      </c>
      <c r="B416" s="102">
        <v>0.5</v>
      </c>
      <c r="C416" s="104">
        <v>59</v>
      </c>
    </row>
    <row r="417" spans="1:4" x14ac:dyDescent="0.35">
      <c r="A417" s="106">
        <v>43917</v>
      </c>
      <c r="B417" s="102">
        <v>0.5</v>
      </c>
      <c r="C417" s="104">
        <v>53</v>
      </c>
    </row>
    <row r="418" spans="1:4" x14ac:dyDescent="0.35">
      <c r="A418" s="106">
        <v>43916</v>
      </c>
      <c r="B418" s="102">
        <v>0.5</v>
      </c>
      <c r="C418" s="104">
        <v>39</v>
      </c>
    </row>
    <row r="419" spans="1:4" x14ac:dyDescent="0.35">
      <c r="A419" s="106">
        <v>43915</v>
      </c>
      <c r="B419" s="102">
        <v>0.5</v>
      </c>
      <c r="C419" s="104">
        <v>35</v>
      </c>
    </row>
    <row r="420" spans="1:4" x14ac:dyDescent="0.35">
      <c r="A420" s="106">
        <v>43914</v>
      </c>
      <c r="B420" s="102">
        <v>0.5</v>
      </c>
      <c r="C420" s="104">
        <v>27</v>
      </c>
    </row>
    <row r="421" spans="1:4" x14ac:dyDescent="0.35">
      <c r="A421" s="106">
        <v>43913</v>
      </c>
      <c r="B421" s="102">
        <v>0.5</v>
      </c>
      <c r="C421" s="104">
        <v>24</v>
      </c>
    </row>
    <row r="422" spans="1:4" x14ac:dyDescent="0.35">
      <c r="A422" s="106">
        <v>43912</v>
      </c>
      <c r="B422" s="102">
        <v>0.5</v>
      </c>
      <c r="C422" s="104">
        <v>20</v>
      </c>
    </row>
    <row r="423" spans="1:4" x14ac:dyDescent="0.35">
      <c r="A423" s="106">
        <v>43911</v>
      </c>
      <c r="B423" s="102">
        <v>0.5</v>
      </c>
      <c r="C423" s="104">
        <v>18</v>
      </c>
    </row>
    <row r="424" spans="1:4" x14ac:dyDescent="0.35">
      <c r="A424" s="106">
        <v>43910</v>
      </c>
      <c r="B424" s="102">
        <v>0.5</v>
      </c>
      <c r="C424" s="104">
        <v>13</v>
      </c>
    </row>
    <row r="425" spans="1:4" s="94" customFormat="1" x14ac:dyDescent="0.35">
      <c r="A425" s="106">
        <v>43909</v>
      </c>
      <c r="B425" s="102">
        <v>0.5</v>
      </c>
      <c r="C425" s="104">
        <v>12</v>
      </c>
      <c r="D425" s="93"/>
    </row>
    <row r="426" spans="1:4" s="94" customFormat="1" x14ac:dyDescent="0.35">
      <c r="A426" s="106">
        <v>43908</v>
      </c>
      <c r="B426" s="102">
        <v>0.5</v>
      </c>
      <c r="C426" s="104">
        <v>9</v>
      </c>
      <c r="D426" s="93"/>
    </row>
    <row r="427" spans="1:4" s="94" customFormat="1" x14ac:dyDescent="0.35">
      <c r="A427" s="106">
        <v>43907</v>
      </c>
      <c r="B427" s="102">
        <v>0.5</v>
      </c>
      <c r="C427" s="104">
        <v>8</v>
      </c>
      <c r="D427" s="93"/>
    </row>
    <row r="428" spans="1:4" x14ac:dyDescent="0.35">
      <c r="A428" s="106">
        <v>43906</v>
      </c>
      <c r="B428" s="102">
        <v>0.5</v>
      </c>
      <c r="C428" s="104">
        <v>5</v>
      </c>
    </row>
    <row r="429" spans="1:4" x14ac:dyDescent="0.35">
      <c r="A429" s="106">
        <v>43905</v>
      </c>
      <c r="B429" s="102">
        <v>0.5</v>
      </c>
      <c r="C429" s="104">
        <v>2</v>
      </c>
    </row>
    <row r="430" spans="1:4" x14ac:dyDescent="0.35">
      <c r="A430" s="106">
        <v>43904</v>
      </c>
      <c r="B430" s="102">
        <v>0.5</v>
      </c>
      <c r="C430" s="104">
        <v>2</v>
      </c>
    </row>
    <row r="431" spans="1:4" x14ac:dyDescent="0.35">
      <c r="A431" s="106">
        <v>43903</v>
      </c>
      <c r="B431" s="102">
        <v>0.5</v>
      </c>
      <c r="C431" s="104">
        <v>2</v>
      </c>
    </row>
    <row r="432" spans="1:4" x14ac:dyDescent="0.35">
      <c r="A432" s="106">
        <v>43902</v>
      </c>
      <c r="B432" s="102">
        <v>0.5</v>
      </c>
      <c r="C432" s="104">
        <v>2</v>
      </c>
    </row>
    <row r="433" spans="1:3" x14ac:dyDescent="0.35">
      <c r="A433" s="106">
        <v>43901</v>
      </c>
      <c r="B433" s="102">
        <v>0.5</v>
      </c>
      <c r="C433" s="104">
        <v>2</v>
      </c>
    </row>
    <row r="434" spans="1:3" x14ac:dyDescent="0.35">
      <c r="A434" s="106">
        <v>43899</v>
      </c>
      <c r="B434" s="102">
        <v>0.5</v>
      </c>
      <c r="C434" s="104">
        <v>1</v>
      </c>
    </row>
    <row r="435" spans="1:3" x14ac:dyDescent="0.35">
      <c r="A435" s="107">
        <v>43898</v>
      </c>
      <c r="B435" s="103">
        <v>0.5</v>
      </c>
      <c r="C435" s="105">
        <v>1</v>
      </c>
    </row>
    <row r="436" spans="1:3" x14ac:dyDescent="0.35">
      <c r="A436" s="99"/>
      <c r="B436" s="100"/>
      <c r="C436" s="101"/>
    </row>
    <row r="437" spans="1:3" x14ac:dyDescent="0.35">
      <c r="A437" s="99"/>
      <c r="B437" s="100"/>
      <c r="C437" s="101"/>
    </row>
    <row r="438" spans="1:3" x14ac:dyDescent="0.35">
      <c r="A438" s="92" t="s">
        <v>4</v>
      </c>
      <c r="B438" s="93"/>
      <c r="C438" s="93"/>
    </row>
    <row r="439" spans="1:3" x14ac:dyDescent="0.35">
      <c r="A439" s="95" t="s">
        <v>118</v>
      </c>
      <c r="B439" s="96" t="s">
        <v>119</v>
      </c>
      <c r="C439" s="93"/>
    </row>
    <row r="440" spans="1:3" x14ac:dyDescent="0.35">
      <c r="A440" s="97" t="s">
        <v>89</v>
      </c>
      <c r="B440" s="98" t="s">
        <v>12</v>
      </c>
      <c r="C440" s="93"/>
    </row>
  </sheetData>
  <hyperlinks>
    <hyperlink ref="B440" r:id="rId1"/>
  </hyperlink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Metadata</vt:lpstr>
      <vt:lpstr>StatCan_Age&amp;Sex</vt:lpstr>
      <vt:lpstr>GC_Age&amp;Sex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Mesle France</dc:creator>
  <dc:description/>
  <cp:lastModifiedBy>Svitlana DUDKA-PONIAKINA</cp:lastModifiedBy>
  <cp:revision>2</cp:revision>
  <dcterms:created xsi:type="dcterms:W3CDTF">2020-04-15T20:51:13Z</dcterms:created>
  <dcterms:modified xsi:type="dcterms:W3CDTF">2021-05-13T16:00:07Z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ined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